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mvl-1\Отдел агрохимии и радиологии\Общая агрохимия\ОТЧЕТЫ ПО ГОСЗАДАНИЮ\Отчет 2021\2021 год\"/>
    </mc:Choice>
  </mc:AlternateContent>
  <bookViews>
    <workbookView xWindow="45" yWindow="0" windowWidth="28515" windowHeight="11595" tabRatio="500"/>
  </bookViews>
  <sheets>
    <sheet name="Форма" sheetId="1" r:id="rId1"/>
  </sheets>
  <definedNames>
    <definedName name="Print_Titles_1">Форма!#REF!</definedName>
    <definedName name="Всего">#REF!</definedName>
    <definedName name="Всего_1">Форма!#REF!</definedName>
    <definedName name="_xlnm.Print_Area" localSheetId="0">Форма!$A$1:$BR$39</definedName>
  </definedNames>
  <calcPr calcId="152511" iterateDelta="1E-4"/>
</workbook>
</file>

<file path=xl/calcChain.xml><?xml version="1.0" encoding="utf-8"?>
<calcChain xmlns="http://schemas.openxmlformats.org/spreadsheetml/2006/main">
  <c r="G13" i="1" l="1"/>
  <c r="N12" i="1"/>
  <c r="M12" i="1"/>
  <c r="L12" i="1"/>
  <c r="G12" i="1"/>
  <c r="L11" i="1"/>
  <c r="G11" i="1"/>
  <c r="N10" i="1"/>
  <c r="M10" i="1"/>
  <c r="L10" i="1"/>
  <c r="G10" i="1"/>
  <c r="L9" i="1"/>
  <c r="G9" i="1"/>
</calcChain>
</file>

<file path=xl/sharedStrings.xml><?xml version="1.0" encoding="utf-8"?>
<sst xmlns="http://schemas.openxmlformats.org/spreadsheetml/2006/main" count="586" uniqueCount="87">
  <si>
    <t>Фактическая численность сотрудников, исследующих почвенные образцы</t>
  </si>
  <si>
    <t>шт.</t>
  </si>
  <si>
    <t>Количество контрольно-надзорных мероприятий, проведенных с привлечением экспертов, экспертных организаций (кол-во выездов)</t>
  </si>
  <si>
    <t>в т.ч. на ХТ</t>
  </si>
  <si>
    <t>в т.ч. на АХ</t>
  </si>
  <si>
    <t>в т.ч. контрольных образцов</t>
  </si>
  <si>
    <t>га</t>
  </si>
  <si>
    <t>в т.ч. нитраты</t>
  </si>
  <si>
    <t>в т.ч. нефтепродукты</t>
  </si>
  <si>
    <t>чел</t>
  </si>
  <si>
    <t>шт</t>
  </si>
  <si>
    <t>Количество отобранных ТУ почвенных образцов, всего</t>
  </si>
  <si>
    <t>в т.ч. контрольных образцов*</t>
  </si>
  <si>
    <t>Количество поступивших в ФГБУ почвенных образцов, всего</t>
  </si>
  <si>
    <t>Количество проанализированных ФГБУ почвенных образцов, всего</t>
  </si>
  <si>
    <t>План по исследованиям, всего</t>
  </si>
  <si>
    <t>Проведено исследований, всего</t>
  </si>
  <si>
    <t>на площади</t>
  </si>
  <si>
    <t>в т.ч. пестициды</t>
  </si>
  <si>
    <t>в т.ч. микробиологические показатели</t>
  </si>
  <si>
    <t>в т.ч. бензапирен</t>
  </si>
  <si>
    <t>в т.ч. иные ***</t>
  </si>
  <si>
    <t xml:space="preserve"> на площади**</t>
  </si>
  <si>
    <t>на площади **</t>
  </si>
  <si>
    <t>в т.ч. тяжелые металлы включая мышьяк</t>
  </si>
  <si>
    <t>в т.ч. изменение рН *****</t>
  </si>
  <si>
    <t>в т.ч. снижение содержания подвижного фосфора *****</t>
  </si>
  <si>
    <t>в т.ч. снижение содержания подвижного калия *****</t>
  </si>
  <si>
    <t>……</t>
  </si>
  <si>
    <t>×</t>
  </si>
  <si>
    <t>тыс. руб</t>
  </si>
  <si>
    <t>Исследований, соответствующих критериям существенного снижения плодородия, всего *****</t>
  </si>
  <si>
    <t xml:space="preserve">Выявлено образцов с превышением установленных нормативов (ХТ), всего </t>
  </si>
  <si>
    <t>Объем денежных средств, планируемый сверх госзадания</t>
  </si>
  <si>
    <t>Объем денежных средств, заработанный сверх госзадания</t>
  </si>
  <si>
    <t>в том числе в рамках 294-ФЗ</t>
  </si>
  <si>
    <t>Количество КНМ и административных расследований, в ходе которых производился отбор почвенных образцов</t>
  </si>
  <si>
    <t>КНМ - контрольно-надзорных мероприятий</t>
  </si>
  <si>
    <t>Количество выданных ФГБУ экспертных заключений, всего</t>
  </si>
  <si>
    <t>* только для элементов и соединений, являющихися загрязнителями почв и не нормируемых действующими документами.</t>
  </si>
  <si>
    <t>на площади**</t>
  </si>
  <si>
    <t xml:space="preserve">*** в случае заполнения данного столбца, указать какие </t>
  </si>
  <si>
    <t>Площадь, соответствующая отобранным ТУ почвенным образцам, всего**</t>
  </si>
  <si>
    <t>в т.ч. в контрольных образцах*</t>
  </si>
  <si>
    <t>в т.ч. в контрольных образцах</t>
  </si>
  <si>
    <t>ЗН-ФГБУ</t>
  </si>
  <si>
    <t xml:space="preserve">отчетность </t>
  </si>
  <si>
    <t>форма</t>
  </si>
  <si>
    <t>период</t>
  </si>
  <si>
    <t>квартал</t>
  </si>
  <si>
    <t>год</t>
  </si>
  <si>
    <t>Отчетная форма заполняется нарастающим итогом по кварталам</t>
  </si>
  <si>
    <t>ФИО исполнителя</t>
  </si>
  <si>
    <t>поля, обязательные для заполнения</t>
  </si>
  <si>
    <t>Количество земельных участков, с которых были отобраны почвенные образцы</t>
  </si>
  <si>
    <t xml:space="preserve">В ячейках, подлежащих заполнению, в случае отсутствия данных ставить "0"  </t>
  </si>
  <si>
    <t>**** в соответствии с постановлением Правительства №612 (изменение не менее 3х показателей одновременно) (за исключением контрольных)</t>
  </si>
  <si>
    <t>в рамках административного производства (КоАП РФ)</t>
  </si>
  <si>
    <t>** указывается площадь пробной площадки или элементарного участка, соответствующая отобранным образцам (отобранному образцу) и которую характеризует данный образец.</t>
  </si>
  <si>
    <t>телефон, включая код города</t>
  </si>
  <si>
    <t xml:space="preserve">****** включаются только филиалы (обособленные подразделения) осуществлявшие в отчетном периоде исследования почвенных образцов и/или осуществлявшие самостоятельную хоздоговорную деятельность (для раздела "сверхгосзадания") </t>
  </si>
  <si>
    <t>***** превышающие значения, указанные в Постановлении Правительства РФ №612. В данную графу допустимо включать образцы, в которых выявлено уничтожение плодородного слоя почвы</t>
  </si>
  <si>
    <t>формулы в форму не добавлять, в заполненных ячейках не менять, иные формулы в таблицу не добавлять, осуществлять форматно-логический контроль предоставляемых данных, в том числе единиц измерения, тип шрифта и размер не менять</t>
  </si>
  <si>
    <r>
      <t>строки могут быть дополнены (добавлены) в строгом соответствии с иерархией или убраны только при отсутствии субъектов РФ, ТУ, филиалов в зоне обслуживания Учреждения (</t>
    </r>
    <r>
      <rPr>
        <b/>
        <sz val="18"/>
        <color rgb="FF000000"/>
        <rFont val="Calibri"/>
        <family val="2"/>
        <charset val="204"/>
      </rPr>
      <t>скрывать строки и столбцы не допускается</t>
    </r>
    <r>
      <rPr>
        <sz val="18"/>
        <color rgb="FF000000"/>
        <rFont val="Calibri"/>
        <family val="2"/>
        <charset val="204"/>
      </rPr>
      <t>) . Обязательное заполнение даже в случае отсутствия числовых данных по регионам, филиалам (подразделениям) при наличии филиалов (подразделений), имеющих аккредитацию на исследования почвенных образцов</t>
    </r>
  </si>
  <si>
    <t>в т.ч. снижение содержания органического вещества *****</t>
  </si>
  <si>
    <t>Количество показателей (исследований), превышающих установленные нормативы (ХТ), всего</t>
  </si>
  <si>
    <t>Количество земельных участков, на которых было выявлено превышение по химико-токсикологическим показателям</t>
  </si>
  <si>
    <t>Количество земельных участков, на которых было выявлено снижение показателей плодородия по агрохимическим показателям**** (в том числе уничтожение плодородного слоя почвы)</t>
  </si>
  <si>
    <t xml:space="preserve">Выявлено образцов, в которых не менее 3 показателей соответствуют критериям существенного снижения плодородия, всего **** </t>
  </si>
  <si>
    <t>Приложение к приказу Россельхознадзора от «       »                    2019 г. №__________</t>
  </si>
  <si>
    <t>по государственному заданию по ФГБУ "Краснодарская МВЛ", всего</t>
  </si>
  <si>
    <t xml:space="preserve">в том числе по Южному межрегиональному управлению Россельхознадзора всего,    </t>
  </si>
  <si>
    <t xml:space="preserve"> в том числе по Краснодарскому краю (субъект РФ)</t>
  </si>
  <si>
    <t>по Республике Адыгея (субъект РФ)</t>
  </si>
  <si>
    <t>по Республике Крым (субъект РФ)</t>
  </si>
  <si>
    <t>сверх госзадания по ФГБУ "Краснодарская МВЛ", всего</t>
  </si>
  <si>
    <t xml:space="preserve"> </t>
  </si>
  <si>
    <t>Макеева Марина Сергеевна</t>
  </si>
  <si>
    <t>по Воронежской области (субъект РФ)</t>
  </si>
  <si>
    <t>по Ростовской области (субъект РФ)</t>
  </si>
  <si>
    <t>по Ставропольскому краю (субъект РФ)</t>
  </si>
  <si>
    <t>по Волгоградской области (субъект РФ)</t>
  </si>
  <si>
    <t>(861) 221-61-62</t>
  </si>
  <si>
    <t>по городу Москва (субъект РФ)</t>
  </si>
  <si>
    <t>по Рязанской области (субъект РФ)</t>
  </si>
  <si>
    <t>по Республике Северная Осетия-Алания (субъект РФ)</t>
  </si>
  <si>
    <t>по городу Севастополь (субъект РФ)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</si>
</sst>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3" x14ac:knownFonts="1">
    <font>
      <sz val="11"/>
      <color rgb="FF000000"/>
      <name val="Calibri"/>
      <family val="2"/>
      <charset val="204"/>
    </font>
    <font>
      <b/>
      <sz val="20"/>
      <name val="Arial"/>
      <family val="2"/>
      <charset val="204"/>
    </font>
    <font>
      <sz val="20"/>
      <color rgb="FF333333"/>
      <name val="Arial"/>
      <family val="2"/>
      <charset val="204"/>
    </font>
    <font>
      <sz val="20"/>
      <name val="Arial"/>
      <family val="2"/>
      <charset val="204"/>
    </font>
    <font>
      <sz val="16"/>
      <color rgb="FF333333"/>
      <name val="Calibri"/>
      <family val="2"/>
      <charset val="204"/>
    </font>
    <font>
      <sz val="20"/>
      <color rgb="FF333333"/>
      <name val="Calibri"/>
      <family val="2"/>
      <charset val="204"/>
    </font>
    <font>
      <sz val="11"/>
      <name val="Calibri"/>
      <family val="2"/>
      <charset val="204"/>
    </font>
    <font>
      <sz val="14"/>
      <color rgb="FFFF6600"/>
      <name val="Calibri"/>
      <family val="2"/>
      <charset val="204"/>
    </font>
    <font>
      <sz val="26"/>
      <color rgb="FF333333"/>
      <name val="Calibri"/>
      <family val="2"/>
      <charset val="204"/>
    </font>
    <font>
      <sz val="12"/>
      <color rgb="FF333333"/>
      <name val="Arial"/>
      <family val="2"/>
      <charset val="204"/>
    </font>
    <font>
      <sz val="18"/>
      <color rgb="FF333333"/>
      <name val="Arial"/>
      <family val="2"/>
      <charset val="204"/>
    </font>
    <font>
      <sz val="18"/>
      <color rgb="FF333333"/>
      <name val="Calibri"/>
      <family val="2"/>
      <charset val="204"/>
    </font>
    <font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20"/>
      <color rgb="FF333333"/>
      <name val="Arial"/>
      <family val="2"/>
      <charset val="204"/>
    </font>
    <font>
      <sz val="18"/>
      <color rgb="FF000000"/>
      <name val="Calibri"/>
      <family val="2"/>
      <charset val="204"/>
    </font>
    <font>
      <sz val="18"/>
      <color rgb="FF000000"/>
      <name val="Arial"/>
      <family val="2"/>
      <charset val="204"/>
    </font>
    <font>
      <sz val="18"/>
      <name val="Arial"/>
      <family val="2"/>
      <charset val="204"/>
    </font>
    <font>
      <sz val="28"/>
      <color rgb="FF000000"/>
      <name val="Calibri"/>
      <family val="2"/>
      <charset val="204"/>
    </font>
    <font>
      <sz val="18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5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90">
    <xf numFmtId="0" fontId="0" fillId="0" borderId="0" xfId="0"/>
    <xf numFmtId="0" fontId="12" fillId="0" borderId="0" xfId="1"/>
    <xf numFmtId="0" fontId="7" fillId="0" borderId="0" xfId="1" applyFont="1"/>
    <xf numFmtId="0" fontId="8" fillId="0" borderId="0" xfId="1" applyFont="1"/>
    <xf numFmtId="0" fontId="9" fillId="0" borderId="0" xfId="1" applyFont="1" applyAlignment="1">
      <alignment horizontal="center" vertical="center"/>
    </xf>
    <xf numFmtId="0" fontId="9" fillId="0" borderId="0" xfId="1" applyFont="1"/>
    <xf numFmtId="0" fontId="12" fillId="0" borderId="0" xfId="1" applyFill="1"/>
    <xf numFmtId="0" fontId="15" fillId="0" borderId="5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center" vertical="center"/>
    </xf>
    <xf numFmtId="0" fontId="12" fillId="0" borderId="10" xfId="1" applyFill="1" applyBorder="1"/>
    <xf numFmtId="0" fontId="18" fillId="0" borderId="13" xfId="1" applyFont="1" applyFill="1" applyBorder="1" applyAlignment="1">
      <alignment horizontal="center" vertical="center"/>
    </xf>
    <xf numFmtId="0" fontId="0" fillId="0" borderId="0" xfId="0" applyFill="1"/>
    <xf numFmtId="0" fontId="12" fillId="0" borderId="5" xfId="1" applyFill="1" applyBorder="1"/>
    <xf numFmtId="0" fontId="15" fillId="0" borderId="13" xfId="1" applyFont="1" applyFill="1" applyBorder="1" applyAlignment="1">
      <alignment horizontal="center" vertical="center"/>
    </xf>
    <xf numFmtId="0" fontId="12" fillId="0" borderId="0" xfId="1" applyFill="1" applyBorder="1"/>
    <xf numFmtId="0" fontId="15" fillId="0" borderId="0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/>
    </xf>
    <xf numFmtId="0" fontId="1" fillId="0" borderId="11" xfId="1" applyFont="1" applyFill="1" applyBorder="1" applyAlignment="1">
      <alignment vertical="center"/>
    </xf>
    <xf numFmtId="0" fontId="17" fillId="0" borderId="1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vertical="top" wrapText="1"/>
    </xf>
    <xf numFmtId="0" fontId="2" fillId="0" borderId="1" xfId="1" applyFont="1" applyFill="1" applyBorder="1" applyAlignment="1">
      <alignment vertical="top" wrapText="1"/>
    </xf>
    <xf numFmtId="0" fontId="2" fillId="0" borderId="11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top" wrapText="1"/>
    </xf>
    <xf numFmtId="0" fontId="5" fillId="0" borderId="0" xfId="1" applyFont="1" applyFill="1" applyAlignment="1">
      <alignment vertical="top" wrapText="1"/>
    </xf>
    <xf numFmtId="0" fontId="12" fillId="0" borderId="0" xfId="1" applyFill="1" applyAlignment="1">
      <alignment vertical="center"/>
    </xf>
    <xf numFmtId="0" fontId="12" fillId="0" borderId="0" xfId="1" applyFill="1" applyAlignment="1">
      <alignment wrapText="1"/>
    </xf>
    <xf numFmtId="0" fontId="15" fillId="0" borderId="0" xfId="1" applyFont="1" applyFill="1" applyAlignment="1">
      <alignment vertical="center"/>
    </xf>
    <xf numFmtId="0" fontId="12" fillId="0" borderId="0" xfId="1" applyFill="1" applyAlignment="1">
      <alignment vertical="center" wrapText="1"/>
    </xf>
    <xf numFmtId="0" fontId="15" fillId="0" borderId="1" xfId="1" applyFont="1" applyFill="1" applyBorder="1" applyAlignment="1">
      <alignment vertical="center"/>
    </xf>
    <xf numFmtId="0" fontId="6" fillId="0" borderId="0" xfId="1" applyFont="1" applyFill="1"/>
    <xf numFmtId="0" fontId="19" fillId="0" borderId="0" xfId="1" applyFont="1" applyFill="1" applyAlignment="1">
      <alignment horizontal="center" vertical="center"/>
    </xf>
    <xf numFmtId="0" fontId="15" fillId="0" borderId="0" xfId="1" applyFont="1" applyFill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top" wrapText="1"/>
    </xf>
    <xf numFmtId="0" fontId="12" fillId="0" borderId="1" xfId="1" applyFont="1" applyFill="1" applyBorder="1" applyAlignment="1">
      <alignment horizontal="center" vertical="top"/>
    </xf>
    <xf numFmtId="0" fontId="13" fillId="0" borderId="8" xfId="1" applyFont="1" applyFill="1" applyBorder="1" applyAlignment="1">
      <alignment horizontal="center" vertical="top" wrapText="1"/>
    </xf>
    <xf numFmtId="0" fontId="13" fillId="0" borderId="2" xfId="1" applyFont="1" applyFill="1" applyBorder="1" applyAlignment="1">
      <alignment horizontal="center" vertical="top" wrapText="1"/>
    </xf>
    <xf numFmtId="0" fontId="13" fillId="0" borderId="2" xfId="1" applyFont="1" applyFill="1" applyBorder="1" applyAlignment="1">
      <alignment horizontal="center" vertical="top"/>
    </xf>
    <xf numFmtId="0" fontId="12" fillId="0" borderId="2" xfId="1" applyFont="1" applyFill="1" applyBorder="1" applyAlignment="1">
      <alignment horizontal="center" vertical="top"/>
    </xf>
    <xf numFmtId="0" fontId="13" fillId="0" borderId="1" xfId="1" applyFont="1" applyFill="1" applyBorder="1" applyAlignment="1">
      <alignment horizontal="center" vertical="top"/>
    </xf>
    <xf numFmtId="0" fontId="12" fillId="0" borderId="1" xfId="1" applyFill="1" applyBorder="1" applyAlignment="1">
      <alignment horizontal="center" vertical="top"/>
    </xf>
    <xf numFmtId="0" fontId="21" fillId="0" borderId="0" xfId="0" applyFont="1" applyAlignment="1">
      <alignment horizontal="left" vertical="center" indent="15"/>
    </xf>
    <xf numFmtId="0" fontId="15" fillId="0" borderId="11" xfId="1" applyFont="1" applyBorder="1" applyAlignment="1">
      <alignment horizontal="center" vertical="center"/>
    </xf>
    <xf numFmtId="0" fontId="12" fillId="0" borderId="0" xfId="1" applyBorder="1"/>
    <xf numFmtId="0" fontId="12" fillId="0" borderId="9" xfId="1" applyBorder="1"/>
    <xf numFmtId="0" fontId="12" fillId="0" borderId="15" xfId="1" applyBorder="1"/>
    <xf numFmtId="0" fontId="12" fillId="0" borderId="14" xfId="1" applyBorder="1"/>
    <xf numFmtId="2" fontId="16" fillId="0" borderId="1" xfId="1" applyNumberFormat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wrapText="1"/>
    </xf>
    <xf numFmtId="164" fontId="16" fillId="0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9" fillId="0" borderId="0" xfId="1" applyFont="1" applyFill="1" applyAlignment="1">
      <alignment horizontal="left" vertical="center"/>
    </xf>
    <xf numFmtId="0" fontId="13" fillId="0" borderId="2" xfId="1" applyFont="1" applyFill="1" applyBorder="1" applyAlignment="1">
      <alignment horizontal="center" vertical="top" wrapText="1"/>
    </xf>
    <xf numFmtId="0" fontId="13" fillId="0" borderId="7" xfId="1" applyFont="1" applyFill="1" applyBorder="1" applyAlignment="1">
      <alignment horizontal="center" vertical="top" wrapText="1"/>
    </xf>
    <xf numFmtId="0" fontId="13" fillId="0" borderId="8" xfId="1" applyFont="1" applyFill="1" applyBorder="1" applyAlignment="1">
      <alignment horizontal="center" vertical="top" wrapText="1"/>
    </xf>
    <xf numFmtId="0" fontId="15" fillId="0" borderId="0" xfId="1" applyFont="1" applyFill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top" wrapText="1"/>
    </xf>
    <xf numFmtId="0" fontId="2" fillId="0" borderId="4" xfId="1" applyFont="1" applyFill="1" applyBorder="1" applyAlignment="1">
      <alignment horizontal="left" vertical="top" wrapText="1"/>
    </xf>
    <xf numFmtId="0" fontId="4" fillId="0" borderId="2" xfId="1" applyFont="1" applyFill="1" applyBorder="1" applyAlignment="1">
      <alignment horizontal="center" vertical="top" wrapText="1"/>
    </xf>
    <xf numFmtId="0" fontId="4" fillId="0" borderId="7" xfId="1" applyFont="1" applyFill="1" applyBorder="1" applyAlignment="1">
      <alignment horizontal="center" vertical="top" wrapText="1"/>
    </xf>
    <xf numFmtId="0" fontId="4" fillId="0" borderId="8" xfId="1" applyFont="1" applyFill="1" applyBorder="1" applyAlignment="1">
      <alignment horizontal="center" vertical="top" wrapText="1"/>
    </xf>
    <xf numFmtId="0" fontId="2" fillId="0" borderId="8" xfId="1" applyFont="1" applyFill="1" applyBorder="1" applyAlignment="1">
      <alignment horizontal="center" vertical="top" wrapText="1"/>
    </xf>
    <xf numFmtId="0" fontId="12" fillId="0" borderId="3" xfId="1" applyFill="1" applyBorder="1" applyAlignment="1">
      <alignment horizontal="center"/>
    </xf>
    <xf numFmtId="0" fontId="12" fillId="0" borderId="12" xfId="1" applyFill="1" applyBorder="1" applyAlignment="1">
      <alignment horizontal="center"/>
    </xf>
    <xf numFmtId="0" fontId="12" fillId="0" borderId="4" xfId="1" applyFill="1" applyBorder="1" applyAlignment="1">
      <alignment horizontal="center"/>
    </xf>
    <xf numFmtId="0" fontId="1" fillId="0" borderId="3" xfId="1" applyFont="1" applyFill="1" applyBorder="1" applyAlignment="1">
      <alignment horizontal="left" vertical="center" wrapText="1"/>
    </xf>
    <xf numFmtId="0" fontId="1" fillId="0" borderId="12" xfId="1" applyFont="1" applyFill="1" applyBorder="1" applyAlignment="1">
      <alignment horizontal="left" vertical="center" wrapText="1"/>
    </xf>
    <xf numFmtId="0" fontId="1" fillId="0" borderId="4" xfId="1" applyFont="1" applyFill="1" applyBorder="1" applyAlignment="1">
      <alignment horizontal="left" vertical="center" wrapText="1"/>
    </xf>
    <xf numFmtId="0" fontId="13" fillId="0" borderId="2" xfId="1" applyFont="1" applyBorder="1" applyAlignment="1">
      <alignment horizontal="center" vertical="top" wrapText="1"/>
    </xf>
    <xf numFmtId="0" fontId="13" fillId="0" borderId="7" xfId="1" applyFont="1" applyBorder="1" applyAlignment="1">
      <alignment horizontal="center" vertical="top" wrapText="1"/>
    </xf>
    <xf numFmtId="0" fontId="13" fillId="0" borderId="8" xfId="1" applyFont="1" applyBorder="1" applyAlignment="1">
      <alignment horizontal="center" vertical="top" wrapText="1"/>
    </xf>
    <xf numFmtId="0" fontId="13" fillId="0" borderId="1" xfId="1" applyFont="1" applyFill="1" applyBorder="1" applyAlignment="1">
      <alignment horizontal="center" vertical="top" wrapText="1"/>
    </xf>
    <xf numFmtId="0" fontId="11" fillId="0" borderId="10" xfId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left" wrapText="1"/>
    </xf>
    <xf numFmtId="0" fontId="14" fillId="0" borderId="12" xfId="1" applyFont="1" applyFill="1" applyBorder="1" applyAlignment="1">
      <alignment horizontal="left" wrapText="1"/>
    </xf>
    <xf numFmtId="0" fontId="14" fillId="0" borderId="4" xfId="1" applyFont="1" applyFill="1" applyBorder="1" applyAlignment="1">
      <alignment horizontal="left" wrapText="1"/>
    </xf>
    <xf numFmtId="0" fontId="2" fillId="0" borderId="7" xfId="1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horizontal="left" vertical="top"/>
    </xf>
    <xf numFmtId="0" fontId="3" fillId="0" borderId="7" xfId="1" applyFont="1" applyFill="1" applyBorder="1" applyAlignment="1">
      <alignment horizontal="left" vertical="top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W83"/>
  <sheetViews>
    <sheetView tabSelected="1" zoomScale="60" zoomScaleNormal="60" workbookViewId="0">
      <selection activeCell="BX16" sqref="BX16"/>
    </sheetView>
  </sheetViews>
  <sheetFormatPr defaultRowHeight="15" x14ac:dyDescent="0.25"/>
  <cols>
    <col min="1" max="1" width="9.140625" style="1"/>
    <col min="2" max="2" width="26.85546875" style="1" customWidth="1"/>
    <col min="3" max="3" width="22.42578125" style="1" customWidth="1"/>
    <col min="4" max="4" width="20.42578125" style="1" customWidth="1"/>
    <col min="5" max="5" width="45.28515625" style="1" customWidth="1"/>
    <col min="6" max="6" width="19.7109375" style="1" customWidth="1"/>
    <col min="7" max="7" width="19.42578125" style="1" customWidth="1"/>
    <col min="8" max="8" width="21.85546875" style="1" customWidth="1"/>
    <col min="9" max="9" width="17" style="1" customWidth="1"/>
    <col min="10" max="10" width="11.28515625" style="1" customWidth="1"/>
    <col min="11" max="11" width="17.42578125" style="1" customWidth="1"/>
    <col min="12" max="12" width="19.85546875" style="1" customWidth="1"/>
    <col min="13" max="13" width="25.28515625" style="1" customWidth="1"/>
    <col min="14" max="14" width="28.7109375" style="1" customWidth="1"/>
    <col min="15" max="15" width="18.42578125" style="1" customWidth="1"/>
    <col min="16" max="16" width="13.85546875" style="1" customWidth="1"/>
    <col min="17" max="17" width="19.28515625" style="1" customWidth="1"/>
    <col min="18" max="18" width="8" style="1" customWidth="1"/>
    <col min="19" max="19" width="14" style="1" customWidth="1"/>
    <col min="20" max="20" width="27" style="1" customWidth="1"/>
    <col min="21" max="22" width="19" style="1" bestFit="1" customWidth="1"/>
    <col min="23" max="23" width="19.140625" style="1" customWidth="1"/>
    <col min="24" max="24" width="9" style="1" customWidth="1"/>
    <col min="25" max="25" width="20.28515625" style="1" customWidth="1"/>
    <col min="26" max="26" width="9" style="1" customWidth="1"/>
    <col min="27" max="27" width="15" style="1" customWidth="1"/>
    <col min="28" max="28" width="18.7109375" style="1" customWidth="1"/>
    <col min="29" max="29" width="9.28515625" style="1" customWidth="1"/>
    <col min="30" max="30" width="12" style="1" customWidth="1"/>
    <col min="31" max="31" width="9.85546875" style="1" customWidth="1"/>
    <col min="32" max="32" width="11" style="1" customWidth="1"/>
    <col min="33" max="33" width="12.7109375" style="1" customWidth="1"/>
    <col min="34" max="34" width="11.85546875" style="1" bestFit="1" customWidth="1"/>
    <col min="35" max="35" width="8.7109375" style="1" customWidth="1"/>
    <col min="36" max="36" width="16.140625" style="1" customWidth="1"/>
    <col min="37" max="37" width="10" style="1" customWidth="1"/>
    <col min="38" max="38" width="16.42578125" style="1" customWidth="1"/>
    <col min="39" max="39" width="8.7109375" style="1" customWidth="1"/>
    <col min="40" max="40" width="15.7109375" style="1" customWidth="1"/>
    <col min="41" max="41" width="20.42578125" style="1" customWidth="1"/>
    <col min="42" max="42" width="15.42578125" style="1" bestFit="1" customWidth="1"/>
    <col min="43" max="43" width="22.85546875" style="1" customWidth="1"/>
    <col min="44" max="44" width="11.7109375" style="1" customWidth="1"/>
    <col min="45" max="45" width="11.5703125" style="1" customWidth="1"/>
    <col min="46" max="46" width="14.5703125" style="1" customWidth="1"/>
    <col min="47" max="47" width="17" style="1" bestFit="1" customWidth="1"/>
    <col min="48" max="48" width="9.7109375" style="1" customWidth="1"/>
    <col min="49" max="49" width="14.7109375" style="1" customWidth="1"/>
    <col min="50" max="50" width="12.5703125" style="1" customWidth="1"/>
    <col min="51" max="51" width="11.28515625" style="1" customWidth="1"/>
    <col min="52" max="52" width="8.85546875" style="1" customWidth="1"/>
    <col min="53" max="53" width="17" style="1" bestFit="1" customWidth="1"/>
    <col min="54" max="54" width="9.42578125" style="1" customWidth="1"/>
    <col min="55" max="55" width="14" style="1" bestFit="1" customWidth="1"/>
    <col min="56" max="56" width="8.85546875" style="1" customWidth="1"/>
    <col min="57" max="57" width="9" style="1" customWidth="1"/>
    <col min="58" max="58" width="21.7109375" style="1" customWidth="1"/>
    <col min="59" max="59" width="17.7109375" style="1" bestFit="1" customWidth="1"/>
    <col min="60" max="60" width="21.7109375" style="1" customWidth="1"/>
    <col min="61" max="61" width="18.85546875" style="1" customWidth="1"/>
    <col min="62" max="62" width="18.5703125" style="1" customWidth="1"/>
    <col min="63" max="63" width="10.7109375" style="1" customWidth="1"/>
    <col min="64" max="64" width="16.140625" style="1" bestFit="1" customWidth="1"/>
    <col min="65" max="65" width="18.28515625" style="1" customWidth="1"/>
    <col min="66" max="66" width="17.140625" style="1" customWidth="1"/>
    <col min="67" max="67" width="18.7109375" style="1" customWidth="1"/>
    <col min="68" max="68" width="18.28515625" style="1" bestFit="1" customWidth="1"/>
    <col min="69" max="69" width="21.42578125" style="1" customWidth="1"/>
    <col min="70" max="70" width="16.7109375" style="1" customWidth="1"/>
    <col min="71" max="1011" width="9.140625" style="1"/>
  </cols>
  <sheetData>
    <row r="1" spans="1:1011" ht="15.75" x14ac:dyDescent="0.25">
      <c r="BJ1" s="46" t="s">
        <v>69</v>
      </c>
    </row>
    <row r="3" spans="1:1011" s="11" customFormat="1" ht="219" customHeight="1" x14ac:dyDescent="0.25">
      <c r="A3" s="6"/>
      <c r="B3" s="7" t="s">
        <v>46</v>
      </c>
      <c r="C3" s="8" t="s">
        <v>47</v>
      </c>
      <c r="D3" s="9"/>
      <c r="E3" s="10" t="s">
        <v>45</v>
      </c>
      <c r="F3" s="69" t="s">
        <v>0</v>
      </c>
      <c r="G3" s="69" t="s">
        <v>36</v>
      </c>
      <c r="H3" s="58" t="s">
        <v>2</v>
      </c>
      <c r="I3" s="58" t="s">
        <v>38</v>
      </c>
      <c r="J3" s="58" t="s">
        <v>35</v>
      </c>
      <c r="K3" s="58" t="s">
        <v>57</v>
      </c>
      <c r="L3" s="58" t="s">
        <v>54</v>
      </c>
      <c r="M3" s="79" t="s">
        <v>67</v>
      </c>
      <c r="N3" s="79" t="s">
        <v>66</v>
      </c>
      <c r="O3" s="58" t="s">
        <v>11</v>
      </c>
      <c r="P3" s="58" t="s">
        <v>3</v>
      </c>
      <c r="Q3" s="38" t="s">
        <v>12</v>
      </c>
      <c r="R3" s="58" t="s">
        <v>4</v>
      </c>
      <c r="S3" s="38" t="s">
        <v>5</v>
      </c>
      <c r="T3" s="58" t="s">
        <v>42</v>
      </c>
      <c r="U3" s="58" t="s">
        <v>3</v>
      </c>
      <c r="V3" s="58" t="s">
        <v>4</v>
      </c>
      <c r="W3" s="58" t="s">
        <v>13</v>
      </c>
      <c r="X3" s="58" t="s">
        <v>3</v>
      </c>
      <c r="Y3" s="38" t="s">
        <v>12</v>
      </c>
      <c r="Z3" s="58" t="s">
        <v>4</v>
      </c>
      <c r="AA3" s="38" t="s">
        <v>5</v>
      </c>
      <c r="AB3" s="58" t="s">
        <v>14</v>
      </c>
      <c r="AC3" s="58" t="s">
        <v>3</v>
      </c>
      <c r="AD3" s="38" t="s">
        <v>12</v>
      </c>
      <c r="AE3" s="58" t="s">
        <v>4</v>
      </c>
      <c r="AF3" s="38" t="s">
        <v>5</v>
      </c>
      <c r="AG3" s="58" t="s">
        <v>15</v>
      </c>
      <c r="AH3" s="58" t="s">
        <v>3</v>
      </c>
      <c r="AI3" s="58" t="s">
        <v>4</v>
      </c>
      <c r="AJ3" s="58" t="s">
        <v>16</v>
      </c>
      <c r="AK3" s="58" t="s">
        <v>3</v>
      </c>
      <c r="AL3" s="38" t="s">
        <v>43</v>
      </c>
      <c r="AM3" s="58" t="s">
        <v>4</v>
      </c>
      <c r="AN3" s="38" t="s">
        <v>44</v>
      </c>
      <c r="AO3" s="58" t="s">
        <v>32</v>
      </c>
      <c r="AP3" s="58" t="s">
        <v>22</v>
      </c>
      <c r="AQ3" s="58" t="s">
        <v>65</v>
      </c>
      <c r="AR3" s="58" t="s">
        <v>18</v>
      </c>
      <c r="AS3" s="38" t="s">
        <v>23</v>
      </c>
      <c r="AT3" s="58" t="s">
        <v>24</v>
      </c>
      <c r="AU3" s="38" t="s">
        <v>40</v>
      </c>
      <c r="AV3" s="58" t="s">
        <v>7</v>
      </c>
      <c r="AW3" s="38" t="s">
        <v>40</v>
      </c>
      <c r="AX3" s="58" t="s">
        <v>19</v>
      </c>
      <c r="AY3" s="38" t="s">
        <v>40</v>
      </c>
      <c r="AZ3" s="82" t="s">
        <v>8</v>
      </c>
      <c r="BA3" s="38" t="s">
        <v>40</v>
      </c>
      <c r="BB3" s="82" t="s">
        <v>20</v>
      </c>
      <c r="BC3" s="38" t="s">
        <v>40</v>
      </c>
      <c r="BD3" s="82" t="s">
        <v>21</v>
      </c>
      <c r="BE3" s="38" t="s">
        <v>40</v>
      </c>
      <c r="BF3" s="58" t="s">
        <v>68</v>
      </c>
      <c r="BG3" s="58" t="s">
        <v>23</v>
      </c>
      <c r="BH3" s="58" t="s">
        <v>31</v>
      </c>
      <c r="BI3" s="58" t="s">
        <v>64</v>
      </c>
      <c r="BJ3" s="38" t="s">
        <v>17</v>
      </c>
      <c r="BK3" s="58" t="s">
        <v>25</v>
      </c>
      <c r="BL3" s="38" t="s">
        <v>17</v>
      </c>
      <c r="BM3" s="58" t="s">
        <v>26</v>
      </c>
      <c r="BN3" s="38" t="s">
        <v>17</v>
      </c>
      <c r="BO3" s="58" t="s">
        <v>27</v>
      </c>
      <c r="BP3" s="38" t="s">
        <v>17</v>
      </c>
      <c r="BQ3" s="58" t="s">
        <v>33</v>
      </c>
      <c r="BR3" s="58" t="s">
        <v>34</v>
      </c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</row>
    <row r="4" spans="1:1011" s="11" customFormat="1" ht="18.75" customHeight="1" x14ac:dyDescent="0.25">
      <c r="A4" s="6"/>
      <c r="B4" s="12"/>
      <c r="C4" s="9"/>
      <c r="D4" s="8" t="s">
        <v>49</v>
      </c>
      <c r="E4" s="13" t="s">
        <v>50</v>
      </c>
      <c r="F4" s="70"/>
      <c r="G4" s="70"/>
      <c r="H4" s="59"/>
      <c r="I4" s="59"/>
      <c r="J4" s="60"/>
      <c r="K4" s="60"/>
      <c r="L4" s="59"/>
      <c r="M4" s="80"/>
      <c r="N4" s="80"/>
      <c r="O4" s="59"/>
      <c r="P4" s="60"/>
      <c r="Q4" s="38"/>
      <c r="R4" s="60"/>
      <c r="S4" s="38"/>
      <c r="T4" s="59"/>
      <c r="U4" s="60"/>
      <c r="V4" s="60"/>
      <c r="W4" s="59"/>
      <c r="X4" s="60"/>
      <c r="Y4" s="39"/>
      <c r="Z4" s="60"/>
      <c r="AA4" s="39"/>
      <c r="AB4" s="59"/>
      <c r="AC4" s="60"/>
      <c r="AD4" s="39"/>
      <c r="AE4" s="60"/>
      <c r="AF4" s="39"/>
      <c r="AG4" s="59"/>
      <c r="AH4" s="60"/>
      <c r="AI4" s="60"/>
      <c r="AJ4" s="59"/>
      <c r="AK4" s="60"/>
      <c r="AL4" s="39"/>
      <c r="AM4" s="60"/>
      <c r="AN4" s="39"/>
      <c r="AO4" s="59"/>
      <c r="AP4" s="59"/>
      <c r="AQ4" s="59"/>
      <c r="AR4" s="60"/>
      <c r="AS4" s="40"/>
      <c r="AT4" s="60"/>
      <c r="AU4" s="38"/>
      <c r="AV4" s="60"/>
      <c r="AW4" s="38"/>
      <c r="AX4" s="60"/>
      <c r="AY4" s="38"/>
      <c r="AZ4" s="82"/>
      <c r="BA4" s="38"/>
      <c r="BB4" s="82"/>
      <c r="BC4" s="38"/>
      <c r="BD4" s="82"/>
      <c r="BE4" s="38"/>
      <c r="BF4" s="59"/>
      <c r="BG4" s="59"/>
      <c r="BH4" s="59"/>
      <c r="BI4" s="60"/>
      <c r="BJ4" s="38"/>
      <c r="BK4" s="60"/>
      <c r="BL4" s="38"/>
      <c r="BM4" s="60"/>
      <c r="BN4" s="38"/>
      <c r="BO4" s="60"/>
      <c r="BP4" s="38"/>
      <c r="BQ4" s="59"/>
      <c r="BR4" s="59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</row>
    <row r="5" spans="1:1011" s="11" customFormat="1" ht="18.75" customHeight="1" x14ac:dyDescent="0.25">
      <c r="A5" s="6"/>
      <c r="B5" s="47" t="s">
        <v>48</v>
      </c>
      <c r="C5" s="48"/>
      <c r="D5" s="15">
        <v>4</v>
      </c>
      <c r="E5" s="16">
        <v>2021</v>
      </c>
      <c r="F5" s="71"/>
      <c r="G5" s="71"/>
      <c r="H5" s="60"/>
      <c r="I5" s="60"/>
      <c r="J5" s="41"/>
      <c r="K5" s="41"/>
      <c r="L5" s="60"/>
      <c r="M5" s="81"/>
      <c r="N5" s="81"/>
      <c r="O5" s="60"/>
      <c r="P5" s="41"/>
      <c r="Q5" s="41"/>
      <c r="R5" s="41"/>
      <c r="S5" s="41"/>
      <c r="T5" s="60"/>
      <c r="U5" s="41"/>
      <c r="V5" s="41"/>
      <c r="W5" s="60"/>
      <c r="X5" s="42"/>
      <c r="Y5" s="43"/>
      <c r="Z5" s="43"/>
      <c r="AA5" s="43"/>
      <c r="AB5" s="60"/>
      <c r="AC5" s="43"/>
      <c r="AD5" s="43"/>
      <c r="AE5" s="43"/>
      <c r="AF5" s="43"/>
      <c r="AG5" s="60"/>
      <c r="AH5" s="43"/>
      <c r="AI5" s="43"/>
      <c r="AJ5" s="60"/>
      <c r="AK5" s="42"/>
      <c r="AL5" s="42"/>
      <c r="AM5" s="44"/>
      <c r="AN5" s="44"/>
      <c r="AO5" s="60"/>
      <c r="AP5" s="60"/>
      <c r="AQ5" s="60"/>
      <c r="AR5" s="38"/>
      <c r="AS5" s="38"/>
      <c r="AT5" s="38"/>
      <c r="AU5" s="38"/>
      <c r="AV5" s="38"/>
      <c r="AW5" s="38"/>
      <c r="AX5" s="38"/>
      <c r="AY5" s="38"/>
      <c r="AZ5" s="38"/>
      <c r="BA5" s="45"/>
      <c r="BB5" s="45"/>
      <c r="BC5" s="45"/>
      <c r="BD5" s="45"/>
      <c r="BE5" s="45"/>
      <c r="BF5" s="60"/>
      <c r="BG5" s="60"/>
      <c r="BH5" s="60"/>
      <c r="BI5" s="45"/>
      <c r="BJ5" s="45"/>
      <c r="BK5" s="45"/>
      <c r="BL5" s="45"/>
      <c r="BM5" s="45"/>
      <c r="BN5" s="45"/>
      <c r="BO5" s="45"/>
      <c r="BP5" s="45"/>
      <c r="BQ5" s="60"/>
      <c r="BR5" s="60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</row>
    <row r="6" spans="1:1011" s="11" customFormat="1" ht="21" x14ac:dyDescent="0.35">
      <c r="A6" s="6"/>
      <c r="B6" s="49"/>
      <c r="C6" s="50"/>
      <c r="D6" s="50"/>
      <c r="E6" s="51"/>
      <c r="F6" s="17" t="s">
        <v>9</v>
      </c>
      <c r="G6" s="17" t="s">
        <v>10</v>
      </c>
      <c r="H6" s="17" t="s">
        <v>1</v>
      </c>
      <c r="I6" s="17" t="s">
        <v>1</v>
      </c>
      <c r="J6" s="17" t="s">
        <v>1</v>
      </c>
      <c r="K6" s="17" t="s">
        <v>1</v>
      </c>
      <c r="L6" s="17" t="s">
        <v>1</v>
      </c>
      <c r="M6" s="36" t="s">
        <v>1</v>
      </c>
      <c r="N6" s="36" t="s">
        <v>1</v>
      </c>
      <c r="O6" s="17" t="s">
        <v>1</v>
      </c>
      <c r="P6" s="17" t="s">
        <v>1</v>
      </c>
      <c r="Q6" s="17" t="s">
        <v>1</v>
      </c>
      <c r="R6" s="17" t="s">
        <v>1</v>
      </c>
      <c r="S6" s="17" t="s">
        <v>1</v>
      </c>
      <c r="T6" s="17" t="s">
        <v>6</v>
      </c>
      <c r="U6" s="17" t="s">
        <v>6</v>
      </c>
      <c r="V6" s="17" t="s">
        <v>6</v>
      </c>
      <c r="W6" s="17" t="s">
        <v>10</v>
      </c>
      <c r="X6" s="17" t="s">
        <v>10</v>
      </c>
      <c r="Y6" s="17" t="s">
        <v>10</v>
      </c>
      <c r="Z6" s="17" t="s">
        <v>10</v>
      </c>
      <c r="AA6" s="17" t="s">
        <v>10</v>
      </c>
      <c r="AB6" s="17" t="s">
        <v>10</v>
      </c>
      <c r="AC6" s="17" t="s">
        <v>10</v>
      </c>
      <c r="AD6" s="17" t="s">
        <v>10</v>
      </c>
      <c r="AE6" s="17" t="s">
        <v>10</v>
      </c>
      <c r="AF6" s="17" t="s">
        <v>10</v>
      </c>
      <c r="AG6" s="17" t="s">
        <v>10</v>
      </c>
      <c r="AH6" s="17" t="s">
        <v>10</v>
      </c>
      <c r="AI6" s="17" t="s">
        <v>10</v>
      </c>
      <c r="AJ6" s="17" t="s">
        <v>10</v>
      </c>
      <c r="AK6" s="17" t="s">
        <v>10</v>
      </c>
      <c r="AL6" s="17" t="s">
        <v>10</v>
      </c>
      <c r="AM6" s="18" t="s">
        <v>10</v>
      </c>
      <c r="AN6" s="18" t="s">
        <v>10</v>
      </c>
      <c r="AO6" s="18" t="s">
        <v>10</v>
      </c>
      <c r="AP6" s="18" t="s">
        <v>6</v>
      </c>
      <c r="AQ6" s="18" t="s">
        <v>10</v>
      </c>
      <c r="AR6" s="18" t="s">
        <v>10</v>
      </c>
      <c r="AS6" s="18" t="s">
        <v>6</v>
      </c>
      <c r="AT6" s="18" t="s">
        <v>10</v>
      </c>
      <c r="AU6" s="18" t="s">
        <v>6</v>
      </c>
      <c r="AV6" s="18" t="s">
        <v>10</v>
      </c>
      <c r="AW6" s="18" t="s">
        <v>6</v>
      </c>
      <c r="AX6" s="18" t="s">
        <v>10</v>
      </c>
      <c r="AY6" s="18" t="s">
        <v>6</v>
      </c>
      <c r="AZ6" s="18" t="s">
        <v>10</v>
      </c>
      <c r="BA6" s="18" t="s">
        <v>6</v>
      </c>
      <c r="BB6" s="18" t="s">
        <v>10</v>
      </c>
      <c r="BC6" s="18" t="s">
        <v>6</v>
      </c>
      <c r="BD6" s="18" t="s">
        <v>10</v>
      </c>
      <c r="BE6" s="18" t="s">
        <v>6</v>
      </c>
      <c r="BF6" s="18" t="s">
        <v>10</v>
      </c>
      <c r="BG6" s="18" t="s">
        <v>6</v>
      </c>
      <c r="BH6" s="18" t="s">
        <v>10</v>
      </c>
      <c r="BI6" s="18" t="s">
        <v>10</v>
      </c>
      <c r="BJ6" s="18" t="s">
        <v>6</v>
      </c>
      <c r="BK6" s="18" t="s">
        <v>10</v>
      </c>
      <c r="BL6" s="18" t="s">
        <v>6</v>
      </c>
      <c r="BM6" s="18" t="s">
        <v>10</v>
      </c>
      <c r="BN6" s="18" t="s">
        <v>6</v>
      </c>
      <c r="BO6" s="18" t="s">
        <v>10</v>
      </c>
      <c r="BP6" s="18" t="s">
        <v>6</v>
      </c>
      <c r="BQ6" s="20" t="s">
        <v>30</v>
      </c>
      <c r="BR6" s="20" t="s">
        <v>30</v>
      </c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</row>
    <row r="7" spans="1:1011" s="11" customFormat="1" ht="21" x14ac:dyDescent="0.25">
      <c r="A7" s="6"/>
      <c r="B7" s="73">
        <v>1</v>
      </c>
      <c r="C7" s="74"/>
      <c r="D7" s="74"/>
      <c r="E7" s="75"/>
      <c r="F7" s="17">
        <v>2</v>
      </c>
      <c r="G7" s="17">
        <v>3</v>
      </c>
      <c r="H7" s="17">
        <v>4</v>
      </c>
      <c r="I7" s="17">
        <v>5</v>
      </c>
      <c r="J7" s="17">
        <v>6</v>
      </c>
      <c r="K7" s="17">
        <v>7</v>
      </c>
      <c r="L7" s="17">
        <v>8</v>
      </c>
      <c r="M7" s="36">
        <v>9</v>
      </c>
      <c r="N7" s="36">
        <v>10</v>
      </c>
      <c r="O7" s="17">
        <v>11</v>
      </c>
      <c r="P7" s="17">
        <v>12</v>
      </c>
      <c r="Q7" s="17">
        <v>13</v>
      </c>
      <c r="R7" s="17">
        <v>14</v>
      </c>
      <c r="S7" s="17">
        <v>15</v>
      </c>
      <c r="T7" s="17">
        <v>16</v>
      </c>
      <c r="U7" s="17">
        <v>17</v>
      </c>
      <c r="V7" s="17">
        <v>18</v>
      </c>
      <c r="W7" s="17">
        <v>19</v>
      </c>
      <c r="X7" s="17">
        <v>20</v>
      </c>
      <c r="Y7" s="17">
        <v>21</v>
      </c>
      <c r="Z7" s="17">
        <v>22</v>
      </c>
      <c r="AA7" s="17">
        <v>23</v>
      </c>
      <c r="AB7" s="17">
        <v>24</v>
      </c>
      <c r="AC7" s="17">
        <v>25</v>
      </c>
      <c r="AD7" s="17">
        <v>26</v>
      </c>
      <c r="AE7" s="17">
        <v>27</v>
      </c>
      <c r="AF7" s="17">
        <v>28</v>
      </c>
      <c r="AG7" s="17">
        <v>29</v>
      </c>
      <c r="AH7" s="17">
        <v>30</v>
      </c>
      <c r="AI7" s="17">
        <v>31</v>
      </c>
      <c r="AJ7" s="18">
        <v>32</v>
      </c>
      <c r="AK7" s="18">
        <v>33</v>
      </c>
      <c r="AL7" s="18">
        <v>34</v>
      </c>
      <c r="AM7" s="18">
        <v>35</v>
      </c>
      <c r="AN7" s="18">
        <v>36</v>
      </c>
      <c r="AO7" s="18">
        <v>37</v>
      </c>
      <c r="AP7" s="18">
        <v>38</v>
      </c>
      <c r="AQ7" s="18">
        <v>39</v>
      </c>
      <c r="AR7" s="18">
        <v>40</v>
      </c>
      <c r="AS7" s="18">
        <v>41</v>
      </c>
      <c r="AT7" s="18">
        <v>42</v>
      </c>
      <c r="AU7" s="18">
        <v>43</v>
      </c>
      <c r="AV7" s="18">
        <v>44</v>
      </c>
      <c r="AW7" s="18">
        <v>45</v>
      </c>
      <c r="AX7" s="18">
        <v>46</v>
      </c>
      <c r="AY7" s="18">
        <v>47</v>
      </c>
      <c r="AZ7" s="18">
        <v>48</v>
      </c>
      <c r="BA7" s="18">
        <v>49</v>
      </c>
      <c r="BB7" s="18">
        <v>50</v>
      </c>
      <c r="BC7" s="18">
        <v>51</v>
      </c>
      <c r="BD7" s="18">
        <v>52</v>
      </c>
      <c r="BE7" s="18">
        <v>53</v>
      </c>
      <c r="BF7" s="18">
        <v>54</v>
      </c>
      <c r="BG7" s="18">
        <v>55</v>
      </c>
      <c r="BH7" s="18">
        <v>56</v>
      </c>
      <c r="BI7" s="18">
        <v>57</v>
      </c>
      <c r="BJ7" s="18">
        <v>58</v>
      </c>
      <c r="BK7" s="18">
        <v>59</v>
      </c>
      <c r="BL7" s="18">
        <v>60</v>
      </c>
      <c r="BM7" s="18">
        <v>61</v>
      </c>
      <c r="BN7" s="19">
        <v>62</v>
      </c>
      <c r="BO7" s="19">
        <v>63</v>
      </c>
      <c r="BP7" s="19">
        <v>64</v>
      </c>
      <c r="BQ7" s="18">
        <v>65</v>
      </c>
      <c r="BR7" s="37">
        <v>66</v>
      </c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</row>
    <row r="8" spans="1:1011" s="11" customFormat="1" ht="69" customHeight="1" x14ac:dyDescent="0.25">
      <c r="A8" s="21"/>
      <c r="B8" s="76" t="s">
        <v>70</v>
      </c>
      <c r="C8" s="77"/>
      <c r="D8" s="77"/>
      <c r="E8" s="78"/>
      <c r="F8" s="22">
        <v>5</v>
      </c>
      <c r="G8" s="56">
        <v>186</v>
      </c>
      <c r="H8" s="53">
        <v>152</v>
      </c>
      <c r="I8" s="53">
        <v>257</v>
      </c>
      <c r="J8" s="53">
        <v>255</v>
      </c>
      <c r="K8" s="53">
        <v>2</v>
      </c>
      <c r="L8" s="53">
        <v>185</v>
      </c>
      <c r="M8" s="53">
        <v>26</v>
      </c>
      <c r="N8" s="53">
        <v>44</v>
      </c>
      <c r="O8" s="53">
        <v>835</v>
      </c>
      <c r="P8" s="53">
        <v>426</v>
      </c>
      <c r="Q8" s="53">
        <v>6</v>
      </c>
      <c r="R8" s="53">
        <v>409</v>
      </c>
      <c r="S8" s="53">
        <v>54</v>
      </c>
      <c r="T8" s="53">
        <v>2602.4524900000001</v>
      </c>
      <c r="U8" s="53">
        <v>330.32598999999999</v>
      </c>
      <c r="V8" s="53">
        <v>2272.1264999999999</v>
      </c>
      <c r="W8" s="53">
        <v>835</v>
      </c>
      <c r="X8" s="53">
        <v>426</v>
      </c>
      <c r="Y8" s="53">
        <v>6</v>
      </c>
      <c r="Z8" s="53">
        <v>409</v>
      </c>
      <c r="AA8" s="53">
        <v>54</v>
      </c>
      <c r="AB8" s="53">
        <v>835</v>
      </c>
      <c r="AC8" s="53">
        <v>426</v>
      </c>
      <c r="AD8" s="53">
        <v>6</v>
      </c>
      <c r="AE8" s="53">
        <v>409</v>
      </c>
      <c r="AF8" s="53">
        <v>54</v>
      </c>
      <c r="AG8" s="53">
        <v>3507</v>
      </c>
      <c r="AH8" s="53">
        <v>1866</v>
      </c>
      <c r="AI8" s="53">
        <v>1641</v>
      </c>
      <c r="AJ8" s="53">
        <v>3507</v>
      </c>
      <c r="AK8" s="53">
        <v>1866</v>
      </c>
      <c r="AL8" s="53">
        <v>6</v>
      </c>
      <c r="AM8" s="53">
        <v>1641</v>
      </c>
      <c r="AN8" s="53">
        <v>217</v>
      </c>
      <c r="AO8" s="53">
        <v>221</v>
      </c>
      <c r="AP8" s="53">
        <v>54.685000000000002</v>
      </c>
      <c r="AQ8" s="53">
        <v>571</v>
      </c>
      <c r="AR8" s="53">
        <v>0</v>
      </c>
      <c r="AS8" s="53">
        <v>0</v>
      </c>
      <c r="AT8" s="53">
        <v>540</v>
      </c>
      <c r="AU8" s="53">
        <v>40.633600000000001</v>
      </c>
      <c r="AV8" s="53">
        <v>25</v>
      </c>
      <c r="AW8" s="53">
        <v>17.366900000000001</v>
      </c>
      <c r="AX8" s="53">
        <v>0</v>
      </c>
      <c r="AY8" s="53">
        <v>0</v>
      </c>
      <c r="AZ8" s="53">
        <v>2</v>
      </c>
      <c r="BA8" s="53">
        <v>7.6200000000000004E-2</v>
      </c>
      <c r="BB8" s="53">
        <v>4</v>
      </c>
      <c r="BC8" s="53">
        <v>0.55869999999999997</v>
      </c>
      <c r="BD8" s="53">
        <v>0</v>
      </c>
      <c r="BE8" s="53">
        <v>0</v>
      </c>
      <c r="BF8" s="53">
        <v>93</v>
      </c>
      <c r="BG8" s="53">
        <v>24.088699999999999</v>
      </c>
      <c r="BH8" s="53">
        <v>608</v>
      </c>
      <c r="BI8" s="53">
        <v>198</v>
      </c>
      <c r="BJ8" s="55">
        <v>135.63069999999999</v>
      </c>
      <c r="BK8" s="53">
        <v>65</v>
      </c>
      <c r="BL8" s="55">
        <v>263.35669999999999</v>
      </c>
      <c r="BM8" s="53">
        <v>136</v>
      </c>
      <c r="BN8" s="55">
        <v>517.86590000000001</v>
      </c>
      <c r="BO8" s="53">
        <v>209</v>
      </c>
      <c r="BP8" s="53">
        <v>809.14260000000002</v>
      </c>
      <c r="BQ8" s="22" t="s">
        <v>29</v>
      </c>
      <c r="BR8" s="22" t="s">
        <v>29</v>
      </c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</row>
    <row r="9" spans="1:1011" s="11" customFormat="1" ht="78" customHeight="1" x14ac:dyDescent="0.25">
      <c r="A9" s="21"/>
      <c r="B9" s="87"/>
      <c r="C9" s="88"/>
      <c r="D9" s="67" t="s">
        <v>71</v>
      </c>
      <c r="E9" s="68"/>
      <c r="F9" s="22" t="s">
        <v>29</v>
      </c>
      <c r="G9" s="56">
        <f>101+63+22</f>
        <v>186</v>
      </c>
      <c r="H9" s="53">
        <v>152</v>
      </c>
      <c r="I9" s="53">
        <v>257</v>
      </c>
      <c r="J9" s="53">
        <v>255</v>
      </c>
      <c r="K9" s="53">
        <v>2</v>
      </c>
      <c r="L9" s="22">
        <f>176+6+3</f>
        <v>185</v>
      </c>
      <c r="M9" s="53">
        <v>26</v>
      </c>
      <c r="N9" s="53">
        <v>44</v>
      </c>
      <c r="O9" s="53">
        <v>835</v>
      </c>
      <c r="P9" s="53">
        <v>426</v>
      </c>
      <c r="Q9" s="53">
        <v>6</v>
      </c>
      <c r="R9" s="53">
        <v>409</v>
      </c>
      <c r="S9" s="53">
        <v>54</v>
      </c>
      <c r="T9" s="53">
        <v>2602.4524900000001</v>
      </c>
      <c r="U9" s="53">
        <v>330.32598999999999</v>
      </c>
      <c r="V9" s="53">
        <v>2272.1264999999999</v>
      </c>
      <c r="W9" s="53">
        <v>835</v>
      </c>
      <c r="X9" s="53">
        <v>426</v>
      </c>
      <c r="Y9" s="53">
        <v>6</v>
      </c>
      <c r="Z9" s="53">
        <v>409</v>
      </c>
      <c r="AA9" s="53">
        <v>54</v>
      </c>
      <c r="AB9" s="53">
        <v>835</v>
      </c>
      <c r="AC9" s="53">
        <v>426</v>
      </c>
      <c r="AD9" s="53">
        <v>6</v>
      </c>
      <c r="AE9" s="53">
        <v>409</v>
      </c>
      <c r="AF9" s="53">
        <v>54</v>
      </c>
      <c r="AG9" s="53">
        <v>3507</v>
      </c>
      <c r="AH9" s="53">
        <v>1866</v>
      </c>
      <c r="AI9" s="53">
        <v>1641</v>
      </c>
      <c r="AJ9" s="53">
        <v>3507</v>
      </c>
      <c r="AK9" s="53">
        <v>1866</v>
      </c>
      <c r="AL9" s="53">
        <v>6</v>
      </c>
      <c r="AM9" s="53">
        <v>1641</v>
      </c>
      <c r="AN9" s="53">
        <v>217</v>
      </c>
      <c r="AO9" s="53">
        <v>221</v>
      </c>
      <c r="AP9" s="53">
        <v>54.685000000000002</v>
      </c>
      <c r="AQ9" s="53">
        <v>571</v>
      </c>
      <c r="AR9" s="53">
        <v>0</v>
      </c>
      <c r="AS9" s="53">
        <v>0</v>
      </c>
      <c r="AT9" s="53">
        <v>540</v>
      </c>
      <c r="AU9" s="53">
        <v>40.633600000000001</v>
      </c>
      <c r="AV9" s="53">
        <v>25</v>
      </c>
      <c r="AW9" s="53">
        <v>17.366900000000001</v>
      </c>
      <c r="AX9" s="53">
        <v>0</v>
      </c>
      <c r="AY9" s="53">
        <v>0</v>
      </c>
      <c r="AZ9" s="53">
        <v>2</v>
      </c>
      <c r="BA9" s="53">
        <v>7.6200000000000004E-2</v>
      </c>
      <c r="BB9" s="53">
        <v>4</v>
      </c>
      <c r="BC9" s="53">
        <v>0.55869999999999997</v>
      </c>
      <c r="BD9" s="53">
        <v>0</v>
      </c>
      <c r="BE9" s="53">
        <v>0</v>
      </c>
      <c r="BF9" s="53">
        <v>93</v>
      </c>
      <c r="BG9" s="53">
        <v>24.088699999999999</v>
      </c>
      <c r="BH9" s="53">
        <v>608</v>
      </c>
      <c r="BI9" s="53">
        <v>198</v>
      </c>
      <c r="BJ9" s="55">
        <v>135.63069999999999</v>
      </c>
      <c r="BK9" s="53">
        <v>65</v>
      </c>
      <c r="BL9" s="55">
        <v>263.35669999999999</v>
      </c>
      <c r="BM9" s="53">
        <v>136</v>
      </c>
      <c r="BN9" s="55">
        <v>517.86590000000001</v>
      </c>
      <c r="BO9" s="53">
        <v>209</v>
      </c>
      <c r="BP9" s="53">
        <v>809.14260000000002</v>
      </c>
      <c r="BQ9" s="22" t="s">
        <v>29</v>
      </c>
      <c r="BR9" s="22" t="s">
        <v>29</v>
      </c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</row>
    <row r="10" spans="1:1011" s="11" customFormat="1" ht="76.5" x14ac:dyDescent="0.25">
      <c r="A10" s="21"/>
      <c r="B10" s="87"/>
      <c r="C10" s="89"/>
      <c r="D10" s="63"/>
      <c r="E10" s="23" t="s">
        <v>72</v>
      </c>
      <c r="F10" s="22" t="s">
        <v>29</v>
      </c>
      <c r="G10" s="56">
        <f>72+57+14</f>
        <v>143</v>
      </c>
      <c r="H10" s="53">
        <v>116</v>
      </c>
      <c r="I10" s="53">
        <v>186</v>
      </c>
      <c r="J10" s="53">
        <v>184</v>
      </c>
      <c r="K10" s="53">
        <v>2</v>
      </c>
      <c r="L10" s="53">
        <f>135+6</f>
        <v>141</v>
      </c>
      <c r="M10" s="53">
        <f>12+5</f>
        <v>17</v>
      </c>
      <c r="N10" s="53">
        <f>37+2</f>
        <v>39</v>
      </c>
      <c r="O10" s="53">
        <v>670</v>
      </c>
      <c r="P10" s="53">
        <v>380</v>
      </c>
      <c r="Q10" s="53">
        <v>6</v>
      </c>
      <c r="R10" s="53">
        <v>290</v>
      </c>
      <c r="S10" s="53">
        <v>31</v>
      </c>
      <c r="T10" s="53">
        <v>1989.5269900000001</v>
      </c>
      <c r="U10" s="53">
        <v>241.27538999999999</v>
      </c>
      <c r="V10" s="53">
        <v>1748.2516000000001</v>
      </c>
      <c r="W10" s="53">
        <v>670</v>
      </c>
      <c r="X10" s="53">
        <v>380</v>
      </c>
      <c r="Y10" s="53">
        <v>6</v>
      </c>
      <c r="Z10" s="53">
        <v>290</v>
      </c>
      <c r="AA10" s="53">
        <v>31</v>
      </c>
      <c r="AB10" s="53">
        <v>670</v>
      </c>
      <c r="AC10" s="53">
        <v>380</v>
      </c>
      <c r="AD10" s="53">
        <v>6</v>
      </c>
      <c r="AE10" s="53">
        <v>290</v>
      </c>
      <c r="AF10" s="53">
        <v>31</v>
      </c>
      <c r="AG10" s="53">
        <v>2771</v>
      </c>
      <c r="AH10" s="53">
        <v>1606</v>
      </c>
      <c r="AI10" s="53">
        <v>1165</v>
      </c>
      <c r="AJ10" s="53">
        <v>2771</v>
      </c>
      <c r="AK10" s="53">
        <v>1606</v>
      </c>
      <c r="AL10" s="53">
        <v>6</v>
      </c>
      <c r="AM10" s="53">
        <v>1165</v>
      </c>
      <c r="AN10" s="53">
        <v>125</v>
      </c>
      <c r="AO10" s="53">
        <v>195</v>
      </c>
      <c r="AP10" s="53">
        <v>42.002699999999997</v>
      </c>
      <c r="AQ10" s="53">
        <v>513</v>
      </c>
      <c r="AR10" s="53">
        <v>0</v>
      </c>
      <c r="AS10" s="53">
        <v>0</v>
      </c>
      <c r="AT10" s="53">
        <v>492</v>
      </c>
      <c r="AU10" s="53">
        <v>39.769500000000001</v>
      </c>
      <c r="AV10" s="53">
        <v>19</v>
      </c>
      <c r="AW10" s="53">
        <v>5.5487000000000002</v>
      </c>
      <c r="AX10" s="53">
        <v>0</v>
      </c>
      <c r="AY10" s="53">
        <v>0</v>
      </c>
      <c r="AZ10" s="53">
        <v>2</v>
      </c>
      <c r="BA10" s="53">
        <v>7.6200000000000004E-2</v>
      </c>
      <c r="BB10" s="53">
        <v>0</v>
      </c>
      <c r="BC10" s="53">
        <v>0</v>
      </c>
      <c r="BD10" s="53">
        <v>0</v>
      </c>
      <c r="BE10" s="53">
        <v>0</v>
      </c>
      <c r="BF10" s="53">
        <v>59</v>
      </c>
      <c r="BG10" s="53">
        <v>12.270300000000001</v>
      </c>
      <c r="BH10" s="53">
        <v>419</v>
      </c>
      <c r="BI10" s="53">
        <v>133</v>
      </c>
      <c r="BJ10" s="53">
        <v>20.934999999999999</v>
      </c>
      <c r="BK10" s="53">
        <v>62</v>
      </c>
      <c r="BL10" s="55">
        <v>263.30869999999999</v>
      </c>
      <c r="BM10" s="53">
        <v>89</v>
      </c>
      <c r="BN10" s="53">
        <v>504.05220000000003</v>
      </c>
      <c r="BO10" s="53">
        <v>135</v>
      </c>
      <c r="BP10" s="53">
        <v>442.25689999999997</v>
      </c>
      <c r="BQ10" s="22" t="s">
        <v>29</v>
      </c>
      <c r="BR10" s="22" t="s">
        <v>29</v>
      </c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</row>
    <row r="11" spans="1:1011" s="11" customFormat="1" ht="51" x14ac:dyDescent="0.25">
      <c r="A11" s="21"/>
      <c r="B11" s="87"/>
      <c r="C11" s="89"/>
      <c r="D11" s="64"/>
      <c r="E11" s="24" t="s">
        <v>73</v>
      </c>
      <c r="F11" s="22" t="s">
        <v>29</v>
      </c>
      <c r="G11" s="56">
        <f>12+3+1</f>
        <v>16</v>
      </c>
      <c r="H11" s="53">
        <v>12</v>
      </c>
      <c r="I11" s="53">
        <v>17</v>
      </c>
      <c r="J11" s="53">
        <v>17</v>
      </c>
      <c r="K11" s="53">
        <v>0</v>
      </c>
      <c r="L11" s="53">
        <f>13+0</f>
        <v>13</v>
      </c>
      <c r="M11" s="53">
        <v>1</v>
      </c>
      <c r="N11" s="53">
        <v>3</v>
      </c>
      <c r="O11" s="53">
        <v>45</v>
      </c>
      <c r="P11" s="53">
        <v>32</v>
      </c>
      <c r="Q11" s="53">
        <v>0</v>
      </c>
      <c r="R11" s="53">
        <v>13</v>
      </c>
      <c r="S11" s="53">
        <v>3</v>
      </c>
      <c r="T11" s="53">
        <v>41.830500000000001</v>
      </c>
      <c r="U11" s="53">
        <v>40.052900000000001</v>
      </c>
      <c r="V11" s="53">
        <v>1.7776000000000001</v>
      </c>
      <c r="W11" s="53">
        <v>45</v>
      </c>
      <c r="X11" s="53">
        <v>32</v>
      </c>
      <c r="Y11" s="53">
        <v>0</v>
      </c>
      <c r="Z11" s="53">
        <v>13</v>
      </c>
      <c r="AA11" s="53">
        <v>3</v>
      </c>
      <c r="AB11" s="53">
        <v>45</v>
      </c>
      <c r="AC11" s="53">
        <v>32</v>
      </c>
      <c r="AD11" s="53">
        <v>0</v>
      </c>
      <c r="AE11" s="53">
        <v>13</v>
      </c>
      <c r="AF11" s="53">
        <v>3</v>
      </c>
      <c r="AG11" s="53">
        <v>200</v>
      </c>
      <c r="AH11" s="53">
        <v>148</v>
      </c>
      <c r="AI11" s="53">
        <v>52</v>
      </c>
      <c r="AJ11" s="53">
        <v>200</v>
      </c>
      <c r="AK11" s="53">
        <v>148</v>
      </c>
      <c r="AL11" s="53">
        <v>0</v>
      </c>
      <c r="AM11" s="53">
        <v>52</v>
      </c>
      <c r="AN11" s="53">
        <v>12</v>
      </c>
      <c r="AO11" s="53">
        <v>21</v>
      </c>
      <c r="AP11" s="53">
        <v>12.4061</v>
      </c>
      <c r="AQ11" s="53">
        <v>53</v>
      </c>
      <c r="AR11" s="53">
        <v>0</v>
      </c>
      <c r="AS11" s="53">
        <v>0</v>
      </c>
      <c r="AT11" s="53">
        <v>45</v>
      </c>
      <c r="AU11" s="53">
        <v>0.80610000000000004</v>
      </c>
      <c r="AV11" s="53">
        <v>4</v>
      </c>
      <c r="AW11" s="53">
        <v>11.6</v>
      </c>
      <c r="AX11" s="53">
        <v>0</v>
      </c>
      <c r="AY11" s="53">
        <v>0</v>
      </c>
      <c r="AZ11" s="53">
        <v>0</v>
      </c>
      <c r="BA11" s="53">
        <v>0</v>
      </c>
      <c r="BB11" s="53">
        <v>4</v>
      </c>
      <c r="BC11" s="53">
        <v>0.55869999999999997</v>
      </c>
      <c r="BD11" s="53">
        <v>0</v>
      </c>
      <c r="BE11" s="53">
        <v>0</v>
      </c>
      <c r="BF11" s="53">
        <v>1</v>
      </c>
      <c r="BG11" s="53">
        <v>0.27510000000000001</v>
      </c>
      <c r="BH11" s="53">
        <v>20</v>
      </c>
      <c r="BI11" s="53">
        <v>9</v>
      </c>
      <c r="BJ11" s="53">
        <v>0.99280000000000002</v>
      </c>
      <c r="BK11" s="53">
        <v>0</v>
      </c>
      <c r="BL11" s="53">
        <v>0</v>
      </c>
      <c r="BM11" s="53">
        <v>5</v>
      </c>
      <c r="BN11" s="53">
        <v>0.75629999999999997</v>
      </c>
      <c r="BO11" s="53">
        <v>6</v>
      </c>
      <c r="BP11" s="53">
        <v>0.59860000000000002</v>
      </c>
      <c r="BQ11" s="22" t="s">
        <v>29</v>
      </c>
      <c r="BR11" s="22" t="s">
        <v>29</v>
      </c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</row>
    <row r="12" spans="1:1011" s="11" customFormat="1" ht="51" x14ac:dyDescent="0.25">
      <c r="A12" s="21"/>
      <c r="B12" s="87"/>
      <c r="C12" s="89"/>
      <c r="D12" s="64"/>
      <c r="E12" s="24" t="s">
        <v>74</v>
      </c>
      <c r="F12" s="22" t="s">
        <v>29</v>
      </c>
      <c r="G12" s="56">
        <f>15+3+6</f>
        <v>24</v>
      </c>
      <c r="H12" s="53">
        <v>22</v>
      </c>
      <c r="I12" s="53">
        <v>42</v>
      </c>
      <c r="J12" s="53">
        <v>42</v>
      </c>
      <c r="K12" s="53">
        <v>0</v>
      </c>
      <c r="L12" s="53">
        <f>21+3</f>
        <v>24</v>
      </c>
      <c r="M12" s="53">
        <f>4+2</f>
        <v>6</v>
      </c>
      <c r="N12" s="53">
        <f>1+1</f>
        <v>2</v>
      </c>
      <c r="O12" s="53">
        <v>101</v>
      </c>
      <c r="P12" s="53">
        <v>14</v>
      </c>
      <c r="Q12" s="53">
        <v>0</v>
      </c>
      <c r="R12" s="53">
        <v>87</v>
      </c>
      <c r="S12" s="53">
        <v>13</v>
      </c>
      <c r="T12" s="53">
        <v>566.20550000000003</v>
      </c>
      <c r="U12" s="53">
        <v>48.997700000000002</v>
      </c>
      <c r="V12" s="53">
        <v>517.20780000000002</v>
      </c>
      <c r="W12" s="53">
        <v>101</v>
      </c>
      <c r="X12" s="53">
        <v>14</v>
      </c>
      <c r="Y12" s="53">
        <v>0</v>
      </c>
      <c r="Z12" s="53">
        <v>87</v>
      </c>
      <c r="AA12" s="53">
        <v>13</v>
      </c>
      <c r="AB12" s="53">
        <v>101</v>
      </c>
      <c r="AC12" s="53">
        <v>14</v>
      </c>
      <c r="AD12" s="53">
        <v>0</v>
      </c>
      <c r="AE12" s="53">
        <v>87</v>
      </c>
      <c r="AF12" s="53">
        <v>13</v>
      </c>
      <c r="AG12" s="53">
        <v>460</v>
      </c>
      <c r="AH12" s="53">
        <v>112</v>
      </c>
      <c r="AI12" s="53">
        <v>348</v>
      </c>
      <c r="AJ12" s="53">
        <v>460</v>
      </c>
      <c r="AK12" s="53">
        <v>112</v>
      </c>
      <c r="AL12" s="53">
        <v>0</v>
      </c>
      <c r="AM12" s="53">
        <v>348</v>
      </c>
      <c r="AN12" s="53">
        <v>52</v>
      </c>
      <c r="AO12" s="53">
        <v>5</v>
      </c>
      <c r="AP12" s="53">
        <v>0.2762</v>
      </c>
      <c r="AQ12" s="53">
        <v>5</v>
      </c>
      <c r="AR12" s="53">
        <v>0</v>
      </c>
      <c r="AS12" s="53">
        <v>0</v>
      </c>
      <c r="AT12" s="53">
        <v>3</v>
      </c>
      <c r="AU12" s="53">
        <v>5.8000000000000003E-2</v>
      </c>
      <c r="AV12" s="53">
        <v>2</v>
      </c>
      <c r="AW12" s="53">
        <v>0.21820000000000001</v>
      </c>
      <c r="AX12" s="53">
        <v>0</v>
      </c>
      <c r="AY12" s="53">
        <v>0</v>
      </c>
      <c r="AZ12" s="53">
        <v>0</v>
      </c>
      <c r="BA12" s="53">
        <v>0</v>
      </c>
      <c r="BB12" s="53">
        <v>0</v>
      </c>
      <c r="BC12" s="53">
        <v>0</v>
      </c>
      <c r="BD12" s="53">
        <v>0</v>
      </c>
      <c r="BE12" s="53">
        <v>0</v>
      </c>
      <c r="BF12" s="53">
        <v>30</v>
      </c>
      <c r="BG12" s="53">
        <v>10.6126</v>
      </c>
      <c r="BH12" s="53">
        <v>145</v>
      </c>
      <c r="BI12" s="53">
        <v>46</v>
      </c>
      <c r="BJ12" s="53">
        <v>110.37220000000001</v>
      </c>
      <c r="BK12" s="53">
        <v>3</v>
      </c>
      <c r="BL12" s="53">
        <v>4.8000000000000001E-2</v>
      </c>
      <c r="BM12" s="53">
        <v>38</v>
      </c>
      <c r="BN12" s="53">
        <v>11.616199999999999</v>
      </c>
      <c r="BO12" s="53">
        <v>58</v>
      </c>
      <c r="BP12" s="53">
        <v>362.15890000000002</v>
      </c>
      <c r="BQ12" s="22" t="s">
        <v>29</v>
      </c>
      <c r="BR12" s="22" t="s">
        <v>29</v>
      </c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</row>
    <row r="13" spans="1:1011" s="11" customFormat="1" ht="54" customHeight="1" x14ac:dyDescent="0.25">
      <c r="A13" s="21"/>
      <c r="B13" s="87"/>
      <c r="C13" s="89"/>
      <c r="D13" s="72"/>
      <c r="E13" s="24" t="s">
        <v>86</v>
      </c>
      <c r="F13" s="22" t="s">
        <v>29</v>
      </c>
      <c r="G13" s="56">
        <f>2+0+1</f>
        <v>3</v>
      </c>
      <c r="H13" s="53">
        <v>2</v>
      </c>
      <c r="I13" s="53">
        <v>12</v>
      </c>
      <c r="J13" s="53">
        <v>12</v>
      </c>
      <c r="K13" s="53">
        <v>0</v>
      </c>
      <c r="L13" s="53">
        <v>7</v>
      </c>
      <c r="M13" s="53">
        <v>2</v>
      </c>
      <c r="N13" s="53">
        <v>0</v>
      </c>
      <c r="O13" s="53">
        <v>19</v>
      </c>
      <c r="P13" s="53">
        <v>0</v>
      </c>
      <c r="Q13" s="53">
        <v>0</v>
      </c>
      <c r="R13" s="53">
        <v>19</v>
      </c>
      <c r="S13" s="53">
        <v>7</v>
      </c>
      <c r="T13" s="53">
        <v>4.8895</v>
      </c>
      <c r="U13" s="53">
        <v>0</v>
      </c>
      <c r="V13" s="53">
        <v>4.8895</v>
      </c>
      <c r="W13" s="53">
        <v>19</v>
      </c>
      <c r="X13" s="53">
        <v>0</v>
      </c>
      <c r="Y13" s="53">
        <v>0</v>
      </c>
      <c r="Z13" s="53">
        <v>19</v>
      </c>
      <c r="AA13" s="53">
        <v>7</v>
      </c>
      <c r="AB13" s="53">
        <v>19</v>
      </c>
      <c r="AC13" s="53">
        <v>0</v>
      </c>
      <c r="AD13" s="53">
        <v>0</v>
      </c>
      <c r="AE13" s="53">
        <v>19</v>
      </c>
      <c r="AF13" s="53">
        <v>7</v>
      </c>
      <c r="AG13" s="53">
        <v>76</v>
      </c>
      <c r="AH13" s="53">
        <v>0</v>
      </c>
      <c r="AI13" s="53">
        <v>76</v>
      </c>
      <c r="AJ13" s="53">
        <v>76</v>
      </c>
      <c r="AK13" s="53">
        <v>0</v>
      </c>
      <c r="AL13" s="53">
        <v>0</v>
      </c>
      <c r="AM13" s="53">
        <v>76</v>
      </c>
      <c r="AN13" s="53">
        <v>28</v>
      </c>
      <c r="AO13" s="53">
        <v>0</v>
      </c>
      <c r="AP13" s="53">
        <v>0</v>
      </c>
      <c r="AQ13" s="53">
        <v>0</v>
      </c>
      <c r="AR13" s="53">
        <v>0</v>
      </c>
      <c r="AS13" s="53">
        <v>0</v>
      </c>
      <c r="AT13" s="53">
        <v>0</v>
      </c>
      <c r="AU13" s="53">
        <v>0</v>
      </c>
      <c r="AV13" s="53">
        <v>0</v>
      </c>
      <c r="AW13" s="53">
        <v>0</v>
      </c>
      <c r="AX13" s="53">
        <v>0</v>
      </c>
      <c r="AY13" s="53">
        <v>0</v>
      </c>
      <c r="AZ13" s="53">
        <v>0</v>
      </c>
      <c r="BA13" s="53">
        <v>0</v>
      </c>
      <c r="BB13" s="53">
        <v>0</v>
      </c>
      <c r="BC13" s="53">
        <v>0</v>
      </c>
      <c r="BD13" s="53">
        <v>0</v>
      </c>
      <c r="BE13" s="53">
        <v>0</v>
      </c>
      <c r="BF13" s="53">
        <v>3</v>
      </c>
      <c r="BG13" s="53">
        <v>0.93069999999999997</v>
      </c>
      <c r="BH13" s="53">
        <v>24</v>
      </c>
      <c r="BI13" s="53">
        <v>10</v>
      </c>
      <c r="BJ13" s="53">
        <v>3.3307000000000002</v>
      </c>
      <c r="BK13" s="53">
        <v>0</v>
      </c>
      <c r="BL13" s="53">
        <v>0</v>
      </c>
      <c r="BM13" s="53">
        <v>4</v>
      </c>
      <c r="BN13" s="53">
        <v>1.4412</v>
      </c>
      <c r="BO13" s="53">
        <v>10</v>
      </c>
      <c r="BP13" s="53">
        <v>4.1281999999999996</v>
      </c>
      <c r="BQ13" s="22" t="s">
        <v>29</v>
      </c>
      <c r="BR13" s="22" t="s">
        <v>29</v>
      </c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</row>
    <row r="14" spans="1:1011" s="11" customFormat="1" ht="66" customHeight="1" x14ac:dyDescent="0.4">
      <c r="A14" s="25"/>
      <c r="B14" s="84" t="s">
        <v>75</v>
      </c>
      <c r="C14" s="85"/>
      <c r="D14" s="85"/>
      <c r="E14" s="86"/>
      <c r="F14" s="22" t="s">
        <v>29</v>
      </c>
      <c r="G14" s="22" t="s">
        <v>29</v>
      </c>
      <c r="H14" s="22" t="s">
        <v>29</v>
      </c>
      <c r="I14" s="22">
        <v>3</v>
      </c>
      <c r="J14" s="22" t="s">
        <v>29</v>
      </c>
      <c r="K14" s="22" t="s">
        <v>29</v>
      </c>
      <c r="L14" s="22">
        <v>76</v>
      </c>
      <c r="M14" s="22">
        <v>0</v>
      </c>
      <c r="N14" s="22">
        <v>0</v>
      </c>
      <c r="O14" s="22" t="s">
        <v>29</v>
      </c>
      <c r="P14" s="22" t="s">
        <v>29</v>
      </c>
      <c r="Q14" s="22" t="s">
        <v>29</v>
      </c>
      <c r="R14" s="22" t="s">
        <v>29</v>
      </c>
      <c r="S14" s="22" t="s">
        <v>29</v>
      </c>
      <c r="T14" s="22" t="s">
        <v>29</v>
      </c>
      <c r="U14" s="22" t="s">
        <v>29</v>
      </c>
      <c r="V14" s="22" t="s">
        <v>29</v>
      </c>
      <c r="W14" s="53">
        <v>847</v>
      </c>
      <c r="X14" s="53">
        <v>304</v>
      </c>
      <c r="Y14" s="22" t="s">
        <v>29</v>
      </c>
      <c r="Z14" s="53">
        <v>713</v>
      </c>
      <c r="AA14" s="22" t="s">
        <v>29</v>
      </c>
      <c r="AB14" s="53">
        <v>847</v>
      </c>
      <c r="AC14" s="53">
        <v>304</v>
      </c>
      <c r="AD14" s="22" t="s">
        <v>29</v>
      </c>
      <c r="AE14" s="53">
        <v>713</v>
      </c>
      <c r="AF14" s="22" t="s">
        <v>29</v>
      </c>
      <c r="AG14" s="22" t="s">
        <v>29</v>
      </c>
      <c r="AH14" s="22" t="s">
        <v>29</v>
      </c>
      <c r="AI14" s="22" t="s">
        <v>29</v>
      </c>
      <c r="AJ14" s="53">
        <v>3060</v>
      </c>
      <c r="AK14" s="53">
        <v>1463</v>
      </c>
      <c r="AL14" s="22" t="s">
        <v>29</v>
      </c>
      <c r="AM14" s="53">
        <v>1597</v>
      </c>
      <c r="AN14" s="22" t="s">
        <v>29</v>
      </c>
      <c r="AO14" s="53">
        <v>4</v>
      </c>
      <c r="AP14" s="53">
        <v>0</v>
      </c>
      <c r="AQ14" s="53">
        <v>6</v>
      </c>
      <c r="AR14" s="53">
        <v>0</v>
      </c>
      <c r="AS14" s="53">
        <v>0</v>
      </c>
      <c r="AT14" s="53">
        <v>4</v>
      </c>
      <c r="AU14" s="53">
        <v>0</v>
      </c>
      <c r="AV14" s="53">
        <v>0</v>
      </c>
      <c r="AW14" s="53">
        <v>0</v>
      </c>
      <c r="AX14" s="53">
        <v>2</v>
      </c>
      <c r="AY14" s="53">
        <v>0</v>
      </c>
      <c r="AZ14" s="53">
        <v>0</v>
      </c>
      <c r="BA14" s="53">
        <v>0</v>
      </c>
      <c r="BB14" s="53">
        <v>0</v>
      </c>
      <c r="BC14" s="53">
        <v>0</v>
      </c>
      <c r="BD14" s="53">
        <v>0</v>
      </c>
      <c r="BE14" s="53">
        <v>0</v>
      </c>
      <c r="BF14" s="22" t="s">
        <v>29</v>
      </c>
      <c r="BG14" s="22" t="s">
        <v>29</v>
      </c>
      <c r="BH14" s="22" t="s">
        <v>29</v>
      </c>
      <c r="BI14" s="22" t="s">
        <v>29</v>
      </c>
      <c r="BJ14" s="22" t="s">
        <v>29</v>
      </c>
      <c r="BK14" s="22" t="s">
        <v>29</v>
      </c>
      <c r="BL14" s="22" t="s">
        <v>29</v>
      </c>
      <c r="BM14" s="22" t="s">
        <v>29</v>
      </c>
      <c r="BN14" s="22" t="s">
        <v>29</v>
      </c>
      <c r="BO14" s="22" t="s">
        <v>29</v>
      </c>
      <c r="BP14" s="22" t="s">
        <v>29</v>
      </c>
      <c r="BQ14" s="52">
        <v>2039.16</v>
      </c>
      <c r="BR14" s="52">
        <v>2040</v>
      </c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</row>
    <row r="15" spans="1:1011" s="11" customFormat="1" ht="65.25" customHeight="1" x14ac:dyDescent="0.25">
      <c r="A15" s="26"/>
      <c r="B15" s="87"/>
      <c r="C15" s="63"/>
      <c r="D15" s="65" t="s">
        <v>72</v>
      </c>
      <c r="E15" s="66"/>
      <c r="F15" s="22" t="s">
        <v>29</v>
      </c>
      <c r="G15" s="22" t="s">
        <v>29</v>
      </c>
      <c r="H15" s="22" t="s">
        <v>29</v>
      </c>
      <c r="I15" s="22">
        <v>2</v>
      </c>
      <c r="J15" s="22" t="s">
        <v>29</v>
      </c>
      <c r="K15" s="22" t="s">
        <v>29</v>
      </c>
      <c r="L15" s="22">
        <v>53</v>
      </c>
      <c r="M15" s="22">
        <v>0</v>
      </c>
      <c r="N15" s="22">
        <v>0</v>
      </c>
      <c r="O15" s="22" t="s">
        <v>29</v>
      </c>
      <c r="P15" s="22" t="s">
        <v>29</v>
      </c>
      <c r="Q15" s="22" t="s">
        <v>29</v>
      </c>
      <c r="R15" s="22" t="s">
        <v>29</v>
      </c>
      <c r="S15" s="22" t="s">
        <v>29</v>
      </c>
      <c r="T15" s="22" t="s">
        <v>29</v>
      </c>
      <c r="U15" s="22" t="s">
        <v>29</v>
      </c>
      <c r="V15" s="22" t="s">
        <v>29</v>
      </c>
      <c r="W15" s="53">
        <v>525</v>
      </c>
      <c r="X15" s="53">
        <v>241</v>
      </c>
      <c r="Y15" s="22" t="s">
        <v>29</v>
      </c>
      <c r="Z15" s="53">
        <v>416</v>
      </c>
      <c r="AA15" s="22" t="s">
        <v>29</v>
      </c>
      <c r="AB15" s="53">
        <v>525</v>
      </c>
      <c r="AC15" s="53">
        <v>241</v>
      </c>
      <c r="AD15" s="22" t="s">
        <v>29</v>
      </c>
      <c r="AE15" s="53">
        <v>416</v>
      </c>
      <c r="AF15" s="22" t="s">
        <v>29</v>
      </c>
      <c r="AG15" s="22" t="s">
        <v>29</v>
      </c>
      <c r="AH15" s="22" t="s">
        <v>29</v>
      </c>
      <c r="AI15" s="22" t="s">
        <v>29</v>
      </c>
      <c r="AJ15" s="53">
        <v>2193</v>
      </c>
      <c r="AK15" s="53">
        <v>1103</v>
      </c>
      <c r="AL15" s="22" t="s">
        <v>29</v>
      </c>
      <c r="AM15" s="53">
        <v>1090</v>
      </c>
      <c r="AN15" s="22" t="s">
        <v>29</v>
      </c>
      <c r="AO15" s="53">
        <v>2</v>
      </c>
      <c r="AP15" s="53">
        <v>0</v>
      </c>
      <c r="AQ15" s="53">
        <v>2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2</v>
      </c>
      <c r="AY15" s="53">
        <v>0</v>
      </c>
      <c r="AZ15" s="53">
        <v>0</v>
      </c>
      <c r="BA15" s="53">
        <v>0</v>
      </c>
      <c r="BB15" s="53">
        <v>0</v>
      </c>
      <c r="BC15" s="53">
        <v>0</v>
      </c>
      <c r="BD15" s="53">
        <v>0</v>
      </c>
      <c r="BE15" s="53">
        <v>0</v>
      </c>
      <c r="BF15" s="22" t="s">
        <v>29</v>
      </c>
      <c r="BG15" s="22" t="s">
        <v>29</v>
      </c>
      <c r="BH15" s="22" t="s">
        <v>29</v>
      </c>
      <c r="BI15" s="22" t="s">
        <v>29</v>
      </c>
      <c r="BJ15" s="22" t="s">
        <v>29</v>
      </c>
      <c r="BK15" s="22" t="s">
        <v>29</v>
      </c>
      <c r="BL15" s="22" t="s">
        <v>29</v>
      </c>
      <c r="BM15" s="22" t="s">
        <v>29</v>
      </c>
      <c r="BN15" s="22" t="s">
        <v>29</v>
      </c>
      <c r="BO15" s="22" t="s">
        <v>29</v>
      </c>
      <c r="BP15" s="22" t="s">
        <v>29</v>
      </c>
      <c r="BQ15" s="53">
        <v>1248.29</v>
      </c>
      <c r="BR15" s="52">
        <v>1249.1300000000001</v>
      </c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</row>
    <row r="16" spans="1:1011" s="11" customFormat="1" ht="65.25" customHeight="1" x14ac:dyDescent="0.25">
      <c r="A16" s="26"/>
      <c r="B16" s="87"/>
      <c r="C16" s="64"/>
      <c r="D16" s="65" t="s">
        <v>73</v>
      </c>
      <c r="E16" s="66"/>
      <c r="F16" s="22" t="s">
        <v>29</v>
      </c>
      <c r="G16" s="22" t="s">
        <v>29</v>
      </c>
      <c r="H16" s="22" t="s">
        <v>29</v>
      </c>
      <c r="I16" s="22">
        <v>1</v>
      </c>
      <c r="J16" s="22" t="s">
        <v>29</v>
      </c>
      <c r="K16" s="22" t="s">
        <v>29</v>
      </c>
      <c r="L16" s="22">
        <v>0</v>
      </c>
      <c r="M16" s="22">
        <v>0</v>
      </c>
      <c r="N16" s="22">
        <v>0</v>
      </c>
      <c r="O16" s="22" t="s">
        <v>29</v>
      </c>
      <c r="P16" s="22" t="s">
        <v>29</v>
      </c>
      <c r="Q16" s="22" t="s">
        <v>29</v>
      </c>
      <c r="R16" s="22" t="s">
        <v>29</v>
      </c>
      <c r="S16" s="22" t="s">
        <v>29</v>
      </c>
      <c r="T16" s="22" t="s">
        <v>29</v>
      </c>
      <c r="U16" s="22" t="s">
        <v>29</v>
      </c>
      <c r="V16" s="22" t="s">
        <v>29</v>
      </c>
      <c r="W16" s="53">
        <v>8</v>
      </c>
      <c r="X16" s="53">
        <v>6</v>
      </c>
      <c r="Y16" s="22" t="s">
        <v>29</v>
      </c>
      <c r="Z16" s="53">
        <v>2</v>
      </c>
      <c r="AA16" s="22" t="s">
        <v>29</v>
      </c>
      <c r="AB16" s="53">
        <v>8</v>
      </c>
      <c r="AC16" s="53">
        <v>6</v>
      </c>
      <c r="AD16" s="22" t="s">
        <v>29</v>
      </c>
      <c r="AE16" s="53">
        <v>2</v>
      </c>
      <c r="AF16" s="22" t="s">
        <v>29</v>
      </c>
      <c r="AG16" s="22" t="s">
        <v>29</v>
      </c>
      <c r="AH16" s="22" t="s">
        <v>29</v>
      </c>
      <c r="AI16" s="22" t="s">
        <v>29</v>
      </c>
      <c r="AJ16" s="53">
        <v>26</v>
      </c>
      <c r="AK16" s="53">
        <v>16</v>
      </c>
      <c r="AL16" s="22" t="s">
        <v>29</v>
      </c>
      <c r="AM16" s="53">
        <v>10</v>
      </c>
      <c r="AN16" s="22" t="s">
        <v>29</v>
      </c>
      <c r="AO16" s="53">
        <v>2</v>
      </c>
      <c r="AP16" s="53">
        <v>0</v>
      </c>
      <c r="AQ16" s="53">
        <v>4</v>
      </c>
      <c r="AR16" s="53">
        <v>0</v>
      </c>
      <c r="AS16" s="53">
        <v>0</v>
      </c>
      <c r="AT16" s="53">
        <v>4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  <c r="AZ16" s="53">
        <v>0</v>
      </c>
      <c r="BA16" s="53">
        <v>0</v>
      </c>
      <c r="BB16" s="53">
        <v>0</v>
      </c>
      <c r="BC16" s="53">
        <v>0</v>
      </c>
      <c r="BD16" s="53">
        <v>0</v>
      </c>
      <c r="BE16" s="53">
        <v>0</v>
      </c>
      <c r="BF16" s="22" t="s">
        <v>29</v>
      </c>
      <c r="BG16" s="22" t="s">
        <v>29</v>
      </c>
      <c r="BH16" s="22" t="s">
        <v>29</v>
      </c>
      <c r="BI16" s="22" t="s">
        <v>29</v>
      </c>
      <c r="BJ16" s="22" t="s">
        <v>29</v>
      </c>
      <c r="BK16" s="22" t="s">
        <v>29</v>
      </c>
      <c r="BL16" s="22" t="s">
        <v>29</v>
      </c>
      <c r="BM16" s="22" t="s">
        <v>29</v>
      </c>
      <c r="BN16" s="22" t="s">
        <v>29</v>
      </c>
      <c r="BO16" s="22" t="s">
        <v>29</v>
      </c>
      <c r="BP16" s="22" t="s">
        <v>29</v>
      </c>
      <c r="BQ16" s="53">
        <v>31.66</v>
      </c>
      <c r="BR16" s="53">
        <v>31.66</v>
      </c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</row>
    <row r="17" spans="1:1011" s="11" customFormat="1" ht="65.25" customHeight="1" x14ac:dyDescent="0.25">
      <c r="A17" s="26"/>
      <c r="B17" s="87"/>
      <c r="C17" s="64"/>
      <c r="D17" s="65" t="s">
        <v>74</v>
      </c>
      <c r="E17" s="66"/>
      <c r="F17" s="22" t="s">
        <v>29</v>
      </c>
      <c r="G17" s="22" t="s">
        <v>29</v>
      </c>
      <c r="H17" s="22" t="s">
        <v>29</v>
      </c>
      <c r="I17" s="22">
        <v>0</v>
      </c>
      <c r="J17" s="22" t="s">
        <v>29</v>
      </c>
      <c r="K17" s="22" t="s">
        <v>29</v>
      </c>
      <c r="L17" s="22">
        <v>0</v>
      </c>
      <c r="M17" s="22">
        <v>0</v>
      </c>
      <c r="N17" s="22">
        <v>0</v>
      </c>
      <c r="O17" s="22" t="s">
        <v>29</v>
      </c>
      <c r="P17" s="22" t="s">
        <v>29</v>
      </c>
      <c r="Q17" s="22" t="s">
        <v>29</v>
      </c>
      <c r="R17" s="22" t="s">
        <v>29</v>
      </c>
      <c r="S17" s="22" t="s">
        <v>29</v>
      </c>
      <c r="T17" s="22" t="s">
        <v>29</v>
      </c>
      <c r="U17" s="22" t="s">
        <v>29</v>
      </c>
      <c r="V17" s="22" t="s">
        <v>29</v>
      </c>
      <c r="W17" s="53">
        <v>1</v>
      </c>
      <c r="X17" s="53">
        <v>1</v>
      </c>
      <c r="Y17" s="22" t="s">
        <v>29</v>
      </c>
      <c r="Z17" s="53">
        <v>1</v>
      </c>
      <c r="AA17" s="22" t="s">
        <v>29</v>
      </c>
      <c r="AB17" s="53">
        <v>1</v>
      </c>
      <c r="AC17" s="53">
        <v>1</v>
      </c>
      <c r="AD17" s="22" t="s">
        <v>29</v>
      </c>
      <c r="AE17" s="53">
        <v>1</v>
      </c>
      <c r="AF17" s="22" t="s">
        <v>29</v>
      </c>
      <c r="AG17" s="22" t="s">
        <v>29</v>
      </c>
      <c r="AH17" s="22" t="s">
        <v>29</v>
      </c>
      <c r="AI17" s="22" t="s">
        <v>29</v>
      </c>
      <c r="AJ17" s="53">
        <v>16</v>
      </c>
      <c r="AK17" s="53">
        <v>6</v>
      </c>
      <c r="AL17" s="22" t="s">
        <v>29</v>
      </c>
      <c r="AM17" s="53">
        <v>10</v>
      </c>
      <c r="AN17" s="22" t="s">
        <v>29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  <c r="AZ17" s="53">
        <v>0</v>
      </c>
      <c r="BA17" s="53">
        <v>0</v>
      </c>
      <c r="BB17" s="53">
        <v>0</v>
      </c>
      <c r="BC17" s="53">
        <v>0</v>
      </c>
      <c r="BD17" s="53">
        <v>0</v>
      </c>
      <c r="BE17" s="53">
        <v>0</v>
      </c>
      <c r="BF17" s="22" t="s">
        <v>29</v>
      </c>
      <c r="BG17" s="22" t="s">
        <v>29</v>
      </c>
      <c r="BH17" s="22" t="s">
        <v>29</v>
      </c>
      <c r="BI17" s="22" t="s">
        <v>29</v>
      </c>
      <c r="BJ17" s="22" t="s">
        <v>29</v>
      </c>
      <c r="BK17" s="22" t="s">
        <v>29</v>
      </c>
      <c r="BL17" s="22" t="s">
        <v>29</v>
      </c>
      <c r="BM17" s="22" t="s">
        <v>29</v>
      </c>
      <c r="BN17" s="22" t="s">
        <v>29</v>
      </c>
      <c r="BO17" s="22" t="s">
        <v>29</v>
      </c>
      <c r="BP17" s="22" t="s">
        <v>29</v>
      </c>
      <c r="BQ17" s="53">
        <v>10.35</v>
      </c>
      <c r="BR17" s="53">
        <v>10.35</v>
      </c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</row>
    <row r="18" spans="1:1011" s="11" customFormat="1" ht="65.25" customHeight="1" x14ac:dyDescent="0.25">
      <c r="A18" s="26"/>
      <c r="B18" s="87"/>
      <c r="C18" s="64"/>
      <c r="D18" s="65" t="s">
        <v>78</v>
      </c>
      <c r="E18" s="66"/>
      <c r="F18" s="22" t="s">
        <v>29</v>
      </c>
      <c r="G18" s="22" t="s">
        <v>29</v>
      </c>
      <c r="H18" s="22" t="s">
        <v>29</v>
      </c>
      <c r="I18" s="22">
        <v>0</v>
      </c>
      <c r="J18" s="22" t="s">
        <v>29</v>
      </c>
      <c r="K18" s="22" t="s">
        <v>29</v>
      </c>
      <c r="L18" s="22">
        <v>0</v>
      </c>
      <c r="M18" s="22">
        <v>0</v>
      </c>
      <c r="N18" s="22">
        <v>0</v>
      </c>
      <c r="O18" s="22" t="s">
        <v>29</v>
      </c>
      <c r="P18" s="22" t="s">
        <v>29</v>
      </c>
      <c r="Q18" s="22" t="s">
        <v>29</v>
      </c>
      <c r="R18" s="22" t="s">
        <v>29</v>
      </c>
      <c r="S18" s="22" t="s">
        <v>29</v>
      </c>
      <c r="T18" s="22" t="s">
        <v>29</v>
      </c>
      <c r="U18" s="22" t="s">
        <v>29</v>
      </c>
      <c r="V18" s="22" t="s">
        <v>29</v>
      </c>
      <c r="W18" s="53">
        <v>153</v>
      </c>
      <c r="X18" s="53">
        <v>9</v>
      </c>
      <c r="Y18" s="22" t="s">
        <v>29</v>
      </c>
      <c r="Z18" s="53">
        <v>144</v>
      </c>
      <c r="AA18" s="22" t="s">
        <v>29</v>
      </c>
      <c r="AB18" s="53">
        <v>153</v>
      </c>
      <c r="AC18" s="53">
        <v>9</v>
      </c>
      <c r="AD18" s="22" t="s">
        <v>29</v>
      </c>
      <c r="AE18" s="53">
        <v>144</v>
      </c>
      <c r="AF18" s="22" t="s">
        <v>29</v>
      </c>
      <c r="AG18" s="22" t="s">
        <v>29</v>
      </c>
      <c r="AH18" s="22" t="s">
        <v>29</v>
      </c>
      <c r="AI18" s="22" t="s">
        <v>29</v>
      </c>
      <c r="AJ18" s="53">
        <v>247</v>
      </c>
      <c r="AK18" s="53">
        <v>90</v>
      </c>
      <c r="AL18" s="22" t="s">
        <v>29</v>
      </c>
      <c r="AM18" s="53">
        <v>157</v>
      </c>
      <c r="AN18" s="22" t="s">
        <v>29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0</v>
      </c>
      <c r="AZ18" s="53">
        <v>0</v>
      </c>
      <c r="BA18" s="53">
        <v>0</v>
      </c>
      <c r="BB18" s="53">
        <v>0</v>
      </c>
      <c r="BC18" s="53">
        <v>0</v>
      </c>
      <c r="BD18" s="53">
        <v>0</v>
      </c>
      <c r="BE18" s="53">
        <v>0</v>
      </c>
      <c r="BF18" s="22" t="s">
        <v>29</v>
      </c>
      <c r="BG18" s="22" t="s">
        <v>29</v>
      </c>
      <c r="BH18" s="22" t="s">
        <v>29</v>
      </c>
      <c r="BI18" s="22" t="s">
        <v>29</v>
      </c>
      <c r="BJ18" s="22" t="s">
        <v>29</v>
      </c>
      <c r="BK18" s="22" t="s">
        <v>29</v>
      </c>
      <c r="BL18" s="22" t="s">
        <v>29</v>
      </c>
      <c r="BM18" s="22" t="s">
        <v>29</v>
      </c>
      <c r="BN18" s="22" t="s">
        <v>29</v>
      </c>
      <c r="BO18" s="22" t="s">
        <v>29</v>
      </c>
      <c r="BP18" s="22" t="s">
        <v>29</v>
      </c>
      <c r="BQ18" s="53">
        <v>130.91</v>
      </c>
      <c r="BR18" s="53">
        <v>130.91</v>
      </c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</row>
    <row r="19" spans="1:1011" s="11" customFormat="1" ht="65.25" customHeight="1" x14ac:dyDescent="0.25">
      <c r="A19" s="26"/>
      <c r="B19" s="87"/>
      <c r="C19" s="64"/>
      <c r="D19" s="65" t="s">
        <v>79</v>
      </c>
      <c r="E19" s="66"/>
      <c r="F19" s="22" t="s">
        <v>29</v>
      </c>
      <c r="G19" s="22" t="s">
        <v>29</v>
      </c>
      <c r="H19" s="22" t="s">
        <v>29</v>
      </c>
      <c r="I19" s="22">
        <v>0</v>
      </c>
      <c r="J19" s="22" t="s">
        <v>29</v>
      </c>
      <c r="K19" s="22" t="s">
        <v>29</v>
      </c>
      <c r="L19" s="22">
        <v>23</v>
      </c>
      <c r="M19" s="22">
        <v>0</v>
      </c>
      <c r="N19" s="22">
        <v>0</v>
      </c>
      <c r="O19" s="22" t="s">
        <v>29</v>
      </c>
      <c r="P19" s="22" t="s">
        <v>29</v>
      </c>
      <c r="Q19" s="22" t="s">
        <v>29</v>
      </c>
      <c r="R19" s="22" t="s">
        <v>29</v>
      </c>
      <c r="S19" s="22" t="s">
        <v>29</v>
      </c>
      <c r="T19" s="22" t="s">
        <v>29</v>
      </c>
      <c r="U19" s="22" t="s">
        <v>29</v>
      </c>
      <c r="V19" s="22" t="s">
        <v>29</v>
      </c>
      <c r="W19" s="53">
        <v>129</v>
      </c>
      <c r="X19" s="53">
        <v>24</v>
      </c>
      <c r="Y19" s="22" t="s">
        <v>29</v>
      </c>
      <c r="Z19" s="53">
        <v>128</v>
      </c>
      <c r="AA19" s="22" t="s">
        <v>29</v>
      </c>
      <c r="AB19" s="53">
        <v>129</v>
      </c>
      <c r="AC19" s="53">
        <v>24</v>
      </c>
      <c r="AD19" s="22" t="s">
        <v>29</v>
      </c>
      <c r="AE19" s="53">
        <v>128</v>
      </c>
      <c r="AF19" s="22" t="s">
        <v>29</v>
      </c>
      <c r="AG19" s="22" t="s">
        <v>29</v>
      </c>
      <c r="AH19" s="22" t="s">
        <v>29</v>
      </c>
      <c r="AI19" s="22" t="s">
        <v>29</v>
      </c>
      <c r="AJ19" s="53">
        <v>335</v>
      </c>
      <c r="AK19" s="53">
        <v>56</v>
      </c>
      <c r="AL19" s="22" t="s">
        <v>29</v>
      </c>
      <c r="AM19" s="53">
        <v>279</v>
      </c>
      <c r="AN19" s="22" t="s">
        <v>29</v>
      </c>
      <c r="AO19" s="53">
        <v>0</v>
      </c>
      <c r="AP19" s="53">
        <v>0</v>
      </c>
      <c r="AQ19" s="53">
        <v>0</v>
      </c>
      <c r="AR19" s="53">
        <v>0</v>
      </c>
      <c r="AS19" s="53">
        <v>0</v>
      </c>
      <c r="AT19" s="53">
        <v>0</v>
      </c>
      <c r="AU19" s="53">
        <v>0</v>
      </c>
      <c r="AV19" s="53">
        <v>0</v>
      </c>
      <c r="AW19" s="53">
        <v>0</v>
      </c>
      <c r="AX19" s="53">
        <v>0</v>
      </c>
      <c r="AY19" s="53">
        <v>0</v>
      </c>
      <c r="AZ19" s="53">
        <v>0</v>
      </c>
      <c r="BA19" s="53">
        <v>0</v>
      </c>
      <c r="BB19" s="53">
        <v>0</v>
      </c>
      <c r="BC19" s="53">
        <v>0</v>
      </c>
      <c r="BD19" s="53">
        <v>0</v>
      </c>
      <c r="BE19" s="53">
        <v>0</v>
      </c>
      <c r="BF19" s="22" t="s">
        <v>29</v>
      </c>
      <c r="BG19" s="22" t="s">
        <v>29</v>
      </c>
      <c r="BH19" s="22" t="s">
        <v>29</v>
      </c>
      <c r="BI19" s="22" t="s">
        <v>29</v>
      </c>
      <c r="BJ19" s="22" t="s">
        <v>29</v>
      </c>
      <c r="BK19" s="22" t="s">
        <v>29</v>
      </c>
      <c r="BL19" s="22" t="s">
        <v>29</v>
      </c>
      <c r="BM19" s="22" t="s">
        <v>29</v>
      </c>
      <c r="BN19" s="22" t="s">
        <v>29</v>
      </c>
      <c r="BO19" s="22" t="s">
        <v>29</v>
      </c>
      <c r="BP19" s="22" t="s">
        <v>29</v>
      </c>
      <c r="BQ19" s="53">
        <v>223.22</v>
      </c>
      <c r="BR19" s="53">
        <v>223.22</v>
      </c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</row>
    <row r="20" spans="1:1011" s="11" customFormat="1" ht="65.25" customHeight="1" x14ac:dyDescent="0.25">
      <c r="A20" s="26"/>
      <c r="B20" s="87"/>
      <c r="C20" s="64"/>
      <c r="D20" s="65" t="s">
        <v>80</v>
      </c>
      <c r="E20" s="66"/>
      <c r="F20" s="22" t="s">
        <v>29</v>
      </c>
      <c r="G20" s="22" t="s">
        <v>29</v>
      </c>
      <c r="H20" s="22" t="s">
        <v>29</v>
      </c>
      <c r="I20" s="22">
        <v>0</v>
      </c>
      <c r="J20" s="22" t="s">
        <v>29</v>
      </c>
      <c r="K20" s="22" t="s">
        <v>29</v>
      </c>
      <c r="L20" s="22">
        <v>0</v>
      </c>
      <c r="M20" s="22">
        <v>0</v>
      </c>
      <c r="N20" s="22">
        <v>0</v>
      </c>
      <c r="O20" s="22" t="s">
        <v>29</v>
      </c>
      <c r="P20" s="22" t="s">
        <v>29</v>
      </c>
      <c r="Q20" s="22" t="s">
        <v>29</v>
      </c>
      <c r="R20" s="22" t="s">
        <v>29</v>
      </c>
      <c r="S20" s="22" t="s">
        <v>29</v>
      </c>
      <c r="T20" s="22" t="s">
        <v>29</v>
      </c>
      <c r="U20" s="22" t="s">
        <v>29</v>
      </c>
      <c r="V20" s="22" t="s">
        <v>29</v>
      </c>
      <c r="W20" s="53">
        <v>10</v>
      </c>
      <c r="X20" s="53">
        <v>10</v>
      </c>
      <c r="Y20" s="22" t="s">
        <v>29</v>
      </c>
      <c r="Z20" s="53">
        <v>1</v>
      </c>
      <c r="AA20" s="22" t="s">
        <v>29</v>
      </c>
      <c r="AB20" s="53">
        <v>10</v>
      </c>
      <c r="AC20" s="53">
        <v>10</v>
      </c>
      <c r="AD20" s="22" t="s">
        <v>29</v>
      </c>
      <c r="AE20" s="53">
        <v>1</v>
      </c>
      <c r="AF20" s="22" t="s">
        <v>29</v>
      </c>
      <c r="AG20" s="22" t="s">
        <v>29</v>
      </c>
      <c r="AH20" s="22" t="s">
        <v>29</v>
      </c>
      <c r="AI20" s="22" t="s">
        <v>29</v>
      </c>
      <c r="AJ20" s="53">
        <v>20</v>
      </c>
      <c r="AK20" s="53">
        <v>19</v>
      </c>
      <c r="AL20" s="22" t="s">
        <v>29</v>
      </c>
      <c r="AM20" s="53">
        <v>1</v>
      </c>
      <c r="AN20" s="22" t="s">
        <v>29</v>
      </c>
      <c r="AO20" s="53">
        <v>0</v>
      </c>
      <c r="AP20" s="53">
        <v>0</v>
      </c>
      <c r="AQ20" s="53">
        <v>0</v>
      </c>
      <c r="AR20" s="53">
        <v>0</v>
      </c>
      <c r="AS20" s="53">
        <v>0</v>
      </c>
      <c r="AT20" s="53">
        <v>0</v>
      </c>
      <c r="AU20" s="53">
        <v>0</v>
      </c>
      <c r="AV20" s="53">
        <v>0</v>
      </c>
      <c r="AW20" s="53">
        <v>0</v>
      </c>
      <c r="AX20" s="53">
        <v>0</v>
      </c>
      <c r="AY20" s="53">
        <v>0</v>
      </c>
      <c r="AZ20" s="53">
        <v>0</v>
      </c>
      <c r="BA20" s="53">
        <v>0</v>
      </c>
      <c r="BB20" s="53">
        <v>0</v>
      </c>
      <c r="BC20" s="53">
        <v>0</v>
      </c>
      <c r="BD20" s="53">
        <v>0</v>
      </c>
      <c r="BE20" s="53">
        <v>0</v>
      </c>
      <c r="BF20" s="22" t="s">
        <v>29</v>
      </c>
      <c r="BG20" s="22" t="s">
        <v>29</v>
      </c>
      <c r="BH20" s="22" t="s">
        <v>29</v>
      </c>
      <c r="BI20" s="22" t="s">
        <v>29</v>
      </c>
      <c r="BJ20" s="22" t="s">
        <v>29</v>
      </c>
      <c r="BK20" s="22" t="s">
        <v>29</v>
      </c>
      <c r="BL20" s="22" t="s">
        <v>29</v>
      </c>
      <c r="BM20" s="22" t="s">
        <v>29</v>
      </c>
      <c r="BN20" s="22" t="s">
        <v>29</v>
      </c>
      <c r="BO20" s="22" t="s">
        <v>29</v>
      </c>
      <c r="BP20" s="22" t="s">
        <v>29</v>
      </c>
      <c r="BQ20" s="52">
        <v>10.54</v>
      </c>
      <c r="BR20" s="52">
        <v>10.54</v>
      </c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  <c r="XL20" s="6"/>
      <c r="XM20" s="6"/>
      <c r="XN20" s="6"/>
      <c r="XO20" s="6"/>
      <c r="XP20" s="6"/>
      <c r="XQ20" s="6"/>
      <c r="XR20" s="6"/>
      <c r="XS20" s="6"/>
      <c r="XT20" s="6"/>
      <c r="XU20" s="6"/>
      <c r="XV20" s="6"/>
      <c r="XW20" s="6"/>
      <c r="XX20" s="6"/>
      <c r="XY20" s="6"/>
      <c r="XZ20" s="6"/>
      <c r="YA20" s="6"/>
      <c r="YB20" s="6"/>
      <c r="YC20" s="6"/>
      <c r="YD20" s="6"/>
      <c r="YE20" s="6"/>
      <c r="YF20" s="6"/>
      <c r="YG20" s="6"/>
      <c r="YH20" s="6"/>
      <c r="YI20" s="6"/>
      <c r="YJ20" s="6"/>
      <c r="YK20" s="6"/>
      <c r="YL20" s="6"/>
      <c r="YM20" s="6"/>
      <c r="YN20" s="6"/>
      <c r="YO20" s="6"/>
      <c r="YP20" s="6"/>
      <c r="YQ20" s="6"/>
      <c r="YR20" s="6"/>
      <c r="YS20" s="6"/>
      <c r="YT20" s="6"/>
      <c r="YU20" s="6"/>
      <c r="YV20" s="6"/>
      <c r="YW20" s="6"/>
      <c r="YX20" s="6"/>
      <c r="YY20" s="6"/>
      <c r="YZ20" s="6"/>
      <c r="ZA20" s="6"/>
      <c r="ZB20" s="6"/>
      <c r="ZC20" s="6"/>
      <c r="ZD20" s="6"/>
      <c r="ZE20" s="6"/>
      <c r="ZF20" s="6"/>
      <c r="ZG20" s="6"/>
      <c r="ZH20" s="6"/>
      <c r="ZI20" s="6"/>
      <c r="ZJ20" s="6"/>
      <c r="ZK20" s="6"/>
      <c r="ZL20" s="6"/>
      <c r="ZM20" s="6"/>
      <c r="ZN20" s="6"/>
      <c r="ZO20" s="6"/>
      <c r="ZP20" s="6"/>
      <c r="ZQ20" s="6"/>
      <c r="ZR20" s="6"/>
      <c r="ZS20" s="6"/>
      <c r="ZT20" s="6"/>
      <c r="ZU20" s="6"/>
      <c r="ZV20" s="6"/>
      <c r="ZW20" s="6"/>
      <c r="ZX20" s="6"/>
      <c r="ZY20" s="6"/>
      <c r="ZZ20" s="6"/>
      <c r="AAA20" s="6"/>
      <c r="AAB20" s="6"/>
      <c r="AAC20" s="6"/>
      <c r="AAD20" s="6"/>
      <c r="AAE20" s="6"/>
      <c r="AAF20" s="6"/>
      <c r="AAG20" s="6"/>
      <c r="AAH20" s="6"/>
      <c r="AAI20" s="6"/>
      <c r="AAJ20" s="6"/>
      <c r="AAK20" s="6"/>
      <c r="AAL20" s="6"/>
      <c r="AAM20" s="6"/>
      <c r="AAN20" s="6"/>
      <c r="AAO20" s="6"/>
      <c r="AAP20" s="6"/>
      <c r="AAQ20" s="6"/>
      <c r="AAR20" s="6"/>
      <c r="AAS20" s="6"/>
      <c r="AAT20" s="6"/>
      <c r="AAU20" s="6"/>
      <c r="AAV20" s="6"/>
      <c r="AAW20" s="6"/>
      <c r="AAX20" s="6"/>
      <c r="AAY20" s="6"/>
      <c r="AAZ20" s="6"/>
      <c r="ABA20" s="6"/>
      <c r="ABB20" s="6"/>
      <c r="ABC20" s="6"/>
      <c r="ABD20" s="6"/>
      <c r="ABE20" s="6"/>
      <c r="ABF20" s="6"/>
      <c r="ABG20" s="6"/>
      <c r="ABH20" s="6"/>
      <c r="ABI20" s="6"/>
      <c r="ABJ20" s="6"/>
      <c r="ABK20" s="6"/>
      <c r="ABL20" s="6"/>
      <c r="ABM20" s="6"/>
      <c r="ABN20" s="6"/>
      <c r="ABO20" s="6"/>
      <c r="ABP20" s="6"/>
      <c r="ABQ20" s="6"/>
      <c r="ABR20" s="6"/>
      <c r="ABS20" s="6"/>
      <c r="ABT20" s="6"/>
      <c r="ABU20" s="6"/>
      <c r="ABV20" s="6"/>
      <c r="ABW20" s="6"/>
      <c r="ABX20" s="6"/>
      <c r="ABY20" s="6"/>
      <c r="ABZ20" s="6"/>
      <c r="ACA20" s="6"/>
      <c r="ACB20" s="6"/>
      <c r="ACC20" s="6"/>
      <c r="ACD20" s="6"/>
      <c r="ACE20" s="6"/>
      <c r="ACF20" s="6"/>
      <c r="ACG20" s="6"/>
      <c r="ACH20" s="6"/>
      <c r="ACI20" s="6"/>
      <c r="ACJ20" s="6"/>
      <c r="ACK20" s="6"/>
      <c r="ACL20" s="6"/>
      <c r="ACM20" s="6"/>
      <c r="ACN20" s="6"/>
      <c r="ACO20" s="6"/>
      <c r="ACP20" s="6"/>
      <c r="ACQ20" s="6"/>
      <c r="ACR20" s="6"/>
      <c r="ACS20" s="6"/>
      <c r="ACT20" s="6"/>
      <c r="ACU20" s="6"/>
      <c r="ACV20" s="6"/>
      <c r="ACW20" s="6"/>
      <c r="ACX20" s="6"/>
      <c r="ACY20" s="6"/>
      <c r="ACZ20" s="6"/>
      <c r="ADA20" s="6"/>
      <c r="ADB20" s="6"/>
      <c r="ADC20" s="6"/>
      <c r="ADD20" s="6"/>
      <c r="ADE20" s="6"/>
      <c r="ADF20" s="6"/>
      <c r="ADG20" s="6"/>
      <c r="ADH20" s="6"/>
      <c r="ADI20" s="6"/>
      <c r="ADJ20" s="6"/>
      <c r="ADK20" s="6"/>
      <c r="ADL20" s="6"/>
      <c r="ADM20" s="6"/>
      <c r="ADN20" s="6"/>
      <c r="ADO20" s="6"/>
      <c r="ADP20" s="6"/>
      <c r="ADQ20" s="6"/>
      <c r="ADR20" s="6"/>
      <c r="ADS20" s="6"/>
      <c r="ADT20" s="6"/>
      <c r="ADU20" s="6"/>
      <c r="ADV20" s="6"/>
      <c r="ADW20" s="6"/>
      <c r="ADX20" s="6"/>
      <c r="ADY20" s="6"/>
      <c r="ADZ20" s="6"/>
      <c r="AEA20" s="6"/>
      <c r="AEB20" s="6"/>
      <c r="AEC20" s="6"/>
      <c r="AED20" s="6"/>
      <c r="AEE20" s="6"/>
      <c r="AEF20" s="6"/>
      <c r="AEG20" s="6"/>
      <c r="AEH20" s="6"/>
      <c r="AEI20" s="6"/>
      <c r="AEJ20" s="6"/>
      <c r="AEK20" s="6"/>
      <c r="AEL20" s="6"/>
      <c r="AEM20" s="6"/>
      <c r="AEN20" s="6"/>
      <c r="AEO20" s="6"/>
      <c r="AEP20" s="6"/>
      <c r="AEQ20" s="6"/>
      <c r="AER20" s="6"/>
      <c r="AES20" s="6"/>
      <c r="AET20" s="6"/>
      <c r="AEU20" s="6"/>
      <c r="AEV20" s="6"/>
      <c r="AEW20" s="6"/>
      <c r="AEX20" s="6"/>
      <c r="AEY20" s="6"/>
      <c r="AEZ20" s="6"/>
      <c r="AFA20" s="6"/>
      <c r="AFB20" s="6"/>
      <c r="AFC20" s="6"/>
      <c r="AFD20" s="6"/>
      <c r="AFE20" s="6"/>
      <c r="AFF20" s="6"/>
      <c r="AFG20" s="6"/>
      <c r="AFH20" s="6"/>
      <c r="AFI20" s="6"/>
      <c r="AFJ20" s="6"/>
      <c r="AFK20" s="6"/>
      <c r="AFL20" s="6"/>
      <c r="AFM20" s="6"/>
      <c r="AFN20" s="6"/>
      <c r="AFO20" s="6"/>
      <c r="AFP20" s="6"/>
      <c r="AFQ20" s="6"/>
      <c r="AFR20" s="6"/>
      <c r="AFS20" s="6"/>
      <c r="AFT20" s="6"/>
      <c r="AFU20" s="6"/>
      <c r="AFV20" s="6"/>
      <c r="AFW20" s="6"/>
      <c r="AFX20" s="6"/>
      <c r="AFY20" s="6"/>
      <c r="AFZ20" s="6"/>
      <c r="AGA20" s="6"/>
      <c r="AGB20" s="6"/>
      <c r="AGC20" s="6"/>
      <c r="AGD20" s="6"/>
      <c r="AGE20" s="6"/>
      <c r="AGF20" s="6"/>
      <c r="AGG20" s="6"/>
      <c r="AGH20" s="6"/>
      <c r="AGI20" s="6"/>
      <c r="AGJ20" s="6"/>
      <c r="AGK20" s="6"/>
      <c r="AGL20" s="6"/>
      <c r="AGM20" s="6"/>
      <c r="AGN20" s="6"/>
      <c r="AGO20" s="6"/>
      <c r="AGP20" s="6"/>
      <c r="AGQ20" s="6"/>
      <c r="AGR20" s="6"/>
      <c r="AGS20" s="6"/>
      <c r="AGT20" s="6"/>
      <c r="AGU20" s="6"/>
      <c r="AGV20" s="6"/>
      <c r="AGW20" s="6"/>
      <c r="AGX20" s="6"/>
      <c r="AGY20" s="6"/>
      <c r="AGZ20" s="6"/>
      <c r="AHA20" s="6"/>
      <c r="AHB20" s="6"/>
      <c r="AHC20" s="6"/>
      <c r="AHD20" s="6"/>
      <c r="AHE20" s="6"/>
      <c r="AHF20" s="6"/>
      <c r="AHG20" s="6"/>
      <c r="AHH20" s="6"/>
      <c r="AHI20" s="6"/>
      <c r="AHJ20" s="6"/>
      <c r="AHK20" s="6"/>
      <c r="AHL20" s="6"/>
      <c r="AHM20" s="6"/>
      <c r="AHN20" s="6"/>
      <c r="AHO20" s="6"/>
      <c r="AHP20" s="6"/>
      <c r="AHQ20" s="6"/>
      <c r="AHR20" s="6"/>
      <c r="AHS20" s="6"/>
      <c r="AHT20" s="6"/>
      <c r="AHU20" s="6"/>
      <c r="AHV20" s="6"/>
      <c r="AHW20" s="6"/>
      <c r="AHX20" s="6"/>
      <c r="AHY20" s="6"/>
      <c r="AHZ20" s="6"/>
      <c r="AIA20" s="6"/>
      <c r="AIB20" s="6"/>
      <c r="AIC20" s="6"/>
      <c r="AID20" s="6"/>
      <c r="AIE20" s="6"/>
      <c r="AIF20" s="6"/>
      <c r="AIG20" s="6"/>
      <c r="AIH20" s="6"/>
      <c r="AII20" s="6"/>
      <c r="AIJ20" s="6"/>
      <c r="AIK20" s="6"/>
      <c r="AIL20" s="6"/>
      <c r="AIM20" s="6"/>
      <c r="AIN20" s="6"/>
      <c r="AIO20" s="6"/>
      <c r="AIP20" s="6"/>
      <c r="AIQ20" s="6"/>
      <c r="AIR20" s="6"/>
      <c r="AIS20" s="6"/>
      <c r="AIT20" s="6"/>
      <c r="AIU20" s="6"/>
      <c r="AIV20" s="6"/>
      <c r="AIW20" s="6"/>
      <c r="AIX20" s="6"/>
      <c r="AIY20" s="6"/>
      <c r="AIZ20" s="6"/>
      <c r="AJA20" s="6"/>
      <c r="AJB20" s="6"/>
      <c r="AJC20" s="6"/>
      <c r="AJD20" s="6"/>
      <c r="AJE20" s="6"/>
      <c r="AJF20" s="6"/>
      <c r="AJG20" s="6"/>
      <c r="AJH20" s="6"/>
      <c r="AJI20" s="6"/>
      <c r="AJJ20" s="6"/>
      <c r="AJK20" s="6"/>
      <c r="AJL20" s="6"/>
      <c r="AJM20" s="6"/>
      <c r="AJN20" s="6"/>
      <c r="AJO20" s="6"/>
      <c r="AJP20" s="6"/>
      <c r="AJQ20" s="6"/>
      <c r="AJR20" s="6"/>
      <c r="AJS20" s="6"/>
      <c r="AJT20" s="6"/>
      <c r="AJU20" s="6"/>
      <c r="AJV20" s="6"/>
      <c r="AJW20" s="6"/>
      <c r="AJX20" s="6"/>
      <c r="AJY20" s="6"/>
      <c r="AJZ20" s="6"/>
      <c r="AKA20" s="6"/>
      <c r="AKB20" s="6"/>
      <c r="AKC20" s="6"/>
      <c r="AKD20" s="6"/>
      <c r="AKE20" s="6"/>
      <c r="AKF20" s="6"/>
      <c r="AKG20" s="6"/>
      <c r="AKH20" s="6"/>
      <c r="AKI20" s="6"/>
      <c r="AKJ20" s="6"/>
      <c r="AKK20" s="6"/>
      <c r="AKL20" s="6"/>
      <c r="AKM20" s="6"/>
      <c r="AKN20" s="6"/>
      <c r="AKO20" s="6"/>
      <c r="AKP20" s="6"/>
      <c r="AKQ20" s="6"/>
      <c r="AKR20" s="6"/>
      <c r="AKS20" s="6"/>
      <c r="AKT20" s="6"/>
      <c r="AKU20" s="6"/>
      <c r="AKV20" s="6"/>
      <c r="AKW20" s="6"/>
      <c r="AKX20" s="6"/>
      <c r="AKY20" s="6"/>
      <c r="AKZ20" s="6"/>
      <c r="ALA20" s="6"/>
      <c r="ALB20" s="6"/>
      <c r="ALC20" s="6"/>
      <c r="ALD20" s="6"/>
      <c r="ALE20" s="6"/>
      <c r="ALF20" s="6"/>
      <c r="ALG20" s="6"/>
      <c r="ALH20" s="6"/>
      <c r="ALI20" s="6"/>
      <c r="ALJ20" s="6"/>
      <c r="ALK20" s="6"/>
      <c r="ALL20" s="6"/>
      <c r="ALM20" s="6"/>
      <c r="ALN20" s="6"/>
      <c r="ALO20" s="6"/>
      <c r="ALP20" s="6"/>
      <c r="ALQ20" s="6"/>
      <c r="ALR20" s="6"/>
      <c r="ALS20" s="6"/>
      <c r="ALT20" s="6"/>
      <c r="ALU20" s="6"/>
      <c r="ALV20" s="6"/>
      <c r="ALW20" s="6"/>
    </row>
    <row r="21" spans="1:1011" s="11" customFormat="1" ht="65.25" customHeight="1" x14ac:dyDescent="0.25">
      <c r="A21" s="26"/>
      <c r="B21" s="87"/>
      <c r="C21" s="64"/>
      <c r="D21" s="65" t="s">
        <v>81</v>
      </c>
      <c r="E21" s="66"/>
      <c r="F21" s="22" t="s">
        <v>29</v>
      </c>
      <c r="G21" s="22" t="s">
        <v>29</v>
      </c>
      <c r="H21" s="22" t="s">
        <v>29</v>
      </c>
      <c r="I21" s="22">
        <v>0</v>
      </c>
      <c r="J21" s="22" t="s">
        <v>29</v>
      </c>
      <c r="K21" s="22" t="s">
        <v>29</v>
      </c>
      <c r="L21" s="22">
        <v>0</v>
      </c>
      <c r="M21" s="22">
        <v>0</v>
      </c>
      <c r="N21" s="22">
        <v>0</v>
      </c>
      <c r="O21" s="22" t="s">
        <v>29</v>
      </c>
      <c r="P21" s="22" t="s">
        <v>29</v>
      </c>
      <c r="Q21" s="22" t="s">
        <v>29</v>
      </c>
      <c r="R21" s="22" t="s">
        <v>29</v>
      </c>
      <c r="S21" s="22" t="s">
        <v>29</v>
      </c>
      <c r="T21" s="22" t="s">
        <v>29</v>
      </c>
      <c r="U21" s="22" t="s">
        <v>29</v>
      </c>
      <c r="V21" s="22" t="s">
        <v>29</v>
      </c>
      <c r="W21" s="53">
        <v>0</v>
      </c>
      <c r="X21" s="53">
        <v>0</v>
      </c>
      <c r="Y21" s="22" t="s">
        <v>29</v>
      </c>
      <c r="Z21" s="53">
        <v>0</v>
      </c>
      <c r="AA21" s="22" t="s">
        <v>29</v>
      </c>
      <c r="AB21" s="53">
        <v>0</v>
      </c>
      <c r="AC21" s="53">
        <v>0</v>
      </c>
      <c r="AD21" s="22" t="s">
        <v>29</v>
      </c>
      <c r="AE21" s="53">
        <v>0</v>
      </c>
      <c r="AF21" s="22" t="s">
        <v>29</v>
      </c>
      <c r="AG21" s="22" t="s">
        <v>29</v>
      </c>
      <c r="AH21" s="22" t="s">
        <v>29</v>
      </c>
      <c r="AI21" s="22" t="s">
        <v>29</v>
      </c>
      <c r="AJ21" s="53">
        <v>0</v>
      </c>
      <c r="AK21" s="53">
        <v>0</v>
      </c>
      <c r="AL21" s="22" t="s">
        <v>29</v>
      </c>
      <c r="AM21" s="53">
        <v>0</v>
      </c>
      <c r="AN21" s="22" t="s">
        <v>29</v>
      </c>
      <c r="AO21" s="53">
        <v>0</v>
      </c>
      <c r="AP21" s="53">
        <v>0</v>
      </c>
      <c r="AQ21" s="53">
        <v>0</v>
      </c>
      <c r="AR21" s="53">
        <v>0</v>
      </c>
      <c r="AS21" s="53">
        <v>0</v>
      </c>
      <c r="AT21" s="53">
        <v>0</v>
      </c>
      <c r="AU21" s="53">
        <v>0</v>
      </c>
      <c r="AV21" s="53">
        <v>0</v>
      </c>
      <c r="AW21" s="53">
        <v>0</v>
      </c>
      <c r="AX21" s="53">
        <v>0</v>
      </c>
      <c r="AY21" s="53">
        <v>0</v>
      </c>
      <c r="AZ21" s="53">
        <v>0</v>
      </c>
      <c r="BA21" s="53">
        <v>0</v>
      </c>
      <c r="BB21" s="53">
        <v>0</v>
      </c>
      <c r="BC21" s="53">
        <v>0</v>
      </c>
      <c r="BD21" s="53">
        <v>0</v>
      </c>
      <c r="BE21" s="53">
        <v>0</v>
      </c>
      <c r="BF21" s="22" t="s">
        <v>29</v>
      </c>
      <c r="BG21" s="22" t="s">
        <v>29</v>
      </c>
      <c r="BH21" s="22" t="s">
        <v>29</v>
      </c>
      <c r="BI21" s="22" t="s">
        <v>29</v>
      </c>
      <c r="BJ21" s="22" t="s">
        <v>29</v>
      </c>
      <c r="BK21" s="22" t="s">
        <v>29</v>
      </c>
      <c r="BL21" s="22" t="s">
        <v>29</v>
      </c>
      <c r="BM21" s="22" t="s">
        <v>29</v>
      </c>
      <c r="BN21" s="22" t="s">
        <v>29</v>
      </c>
      <c r="BO21" s="22" t="s">
        <v>29</v>
      </c>
      <c r="BP21" s="22" t="s">
        <v>29</v>
      </c>
      <c r="BQ21" s="52">
        <v>261.8</v>
      </c>
      <c r="BR21" s="52">
        <v>261.8</v>
      </c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  <c r="ABZ21" s="6"/>
      <c r="ACA21" s="6"/>
      <c r="ACB21" s="6"/>
      <c r="ACC21" s="6"/>
      <c r="ACD21" s="6"/>
      <c r="ACE21" s="6"/>
      <c r="ACF21" s="6"/>
      <c r="ACG21" s="6"/>
      <c r="ACH21" s="6"/>
      <c r="ACI21" s="6"/>
      <c r="ACJ21" s="6"/>
      <c r="ACK21" s="6"/>
      <c r="ACL21" s="6"/>
      <c r="ACM21" s="6"/>
      <c r="ACN21" s="6"/>
      <c r="ACO21" s="6"/>
      <c r="ACP21" s="6"/>
      <c r="ACQ21" s="6"/>
      <c r="ACR21" s="6"/>
      <c r="ACS21" s="6"/>
      <c r="ACT21" s="6"/>
      <c r="ACU21" s="6"/>
      <c r="ACV21" s="6"/>
      <c r="ACW21" s="6"/>
      <c r="ACX21" s="6"/>
      <c r="ACY21" s="6"/>
      <c r="ACZ21" s="6"/>
      <c r="ADA21" s="6"/>
      <c r="ADB21" s="6"/>
      <c r="ADC21" s="6"/>
      <c r="ADD21" s="6"/>
      <c r="ADE21" s="6"/>
      <c r="ADF21" s="6"/>
      <c r="ADG21" s="6"/>
      <c r="ADH21" s="6"/>
      <c r="ADI21" s="6"/>
      <c r="ADJ21" s="6"/>
      <c r="ADK21" s="6"/>
      <c r="ADL21" s="6"/>
      <c r="ADM21" s="6"/>
      <c r="ADN21" s="6"/>
      <c r="ADO21" s="6"/>
      <c r="ADP21" s="6"/>
      <c r="ADQ21" s="6"/>
      <c r="ADR21" s="6"/>
      <c r="ADS21" s="6"/>
      <c r="ADT21" s="6"/>
      <c r="ADU21" s="6"/>
      <c r="ADV21" s="6"/>
      <c r="ADW21" s="6"/>
      <c r="ADX21" s="6"/>
      <c r="ADY21" s="6"/>
      <c r="ADZ21" s="6"/>
      <c r="AEA21" s="6"/>
      <c r="AEB21" s="6"/>
      <c r="AEC21" s="6"/>
      <c r="AED21" s="6"/>
      <c r="AEE21" s="6"/>
      <c r="AEF21" s="6"/>
      <c r="AEG21" s="6"/>
      <c r="AEH21" s="6"/>
      <c r="AEI21" s="6"/>
      <c r="AEJ21" s="6"/>
      <c r="AEK21" s="6"/>
      <c r="AEL21" s="6"/>
      <c r="AEM21" s="6"/>
      <c r="AEN21" s="6"/>
      <c r="AEO21" s="6"/>
      <c r="AEP21" s="6"/>
      <c r="AEQ21" s="6"/>
      <c r="AER21" s="6"/>
      <c r="AES21" s="6"/>
      <c r="AET21" s="6"/>
      <c r="AEU21" s="6"/>
      <c r="AEV21" s="6"/>
      <c r="AEW21" s="6"/>
      <c r="AEX21" s="6"/>
      <c r="AEY21" s="6"/>
      <c r="AEZ21" s="6"/>
      <c r="AFA21" s="6"/>
      <c r="AFB21" s="6"/>
      <c r="AFC21" s="6"/>
      <c r="AFD21" s="6"/>
      <c r="AFE21" s="6"/>
      <c r="AFF21" s="6"/>
      <c r="AFG21" s="6"/>
      <c r="AFH21" s="6"/>
      <c r="AFI21" s="6"/>
      <c r="AFJ21" s="6"/>
      <c r="AFK21" s="6"/>
      <c r="AFL21" s="6"/>
      <c r="AFM21" s="6"/>
      <c r="AFN21" s="6"/>
      <c r="AFO21" s="6"/>
      <c r="AFP21" s="6"/>
      <c r="AFQ21" s="6"/>
      <c r="AFR21" s="6"/>
      <c r="AFS21" s="6"/>
      <c r="AFT21" s="6"/>
      <c r="AFU21" s="6"/>
      <c r="AFV21" s="6"/>
      <c r="AFW21" s="6"/>
      <c r="AFX21" s="6"/>
      <c r="AFY21" s="6"/>
      <c r="AFZ21" s="6"/>
      <c r="AGA21" s="6"/>
      <c r="AGB21" s="6"/>
      <c r="AGC21" s="6"/>
      <c r="AGD21" s="6"/>
      <c r="AGE21" s="6"/>
      <c r="AGF21" s="6"/>
      <c r="AGG21" s="6"/>
      <c r="AGH21" s="6"/>
      <c r="AGI21" s="6"/>
      <c r="AGJ21" s="6"/>
      <c r="AGK21" s="6"/>
      <c r="AGL21" s="6"/>
      <c r="AGM21" s="6"/>
      <c r="AGN21" s="6"/>
      <c r="AGO21" s="6"/>
      <c r="AGP21" s="6"/>
      <c r="AGQ21" s="6"/>
      <c r="AGR21" s="6"/>
      <c r="AGS21" s="6"/>
      <c r="AGT21" s="6"/>
      <c r="AGU21" s="6"/>
      <c r="AGV21" s="6"/>
      <c r="AGW21" s="6"/>
      <c r="AGX21" s="6"/>
      <c r="AGY21" s="6"/>
      <c r="AGZ21" s="6"/>
      <c r="AHA21" s="6"/>
      <c r="AHB21" s="6"/>
      <c r="AHC21" s="6"/>
      <c r="AHD21" s="6"/>
      <c r="AHE21" s="6"/>
      <c r="AHF21" s="6"/>
      <c r="AHG21" s="6"/>
      <c r="AHH21" s="6"/>
      <c r="AHI21" s="6"/>
      <c r="AHJ21" s="6"/>
      <c r="AHK21" s="6"/>
      <c r="AHL21" s="6"/>
      <c r="AHM21" s="6"/>
      <c r="AHN21" s="6"/>
      <c r="AHO21" s="6"/>
      <c r="AHP21" s="6"/>
      <c r="AHQ21" s="6"/>
      <c r="AHR21" s="6"/>
      <c r="AHS21" s="6"/>
      <c r="AHT21" s="6"/>
      <c r="AHU21" s="6"/>
      <c r="AHV21" s="6"/>
      <c r="AHW21" s="6"/>
      <c r="AHX21" s="6"/>
      <c r="AHY21" s="6"/>
      <c r="AHZ21" s="6"/>
      <c r="AIA21" s="6"/>
      <c r="AIB21" s="6"/>
      <c r="AIC21" s="6"/>
      <c r="AID21" s="6"/>
      <c r="AIE21" s="6"/>
      <c r="AIF21" s="6"/>
      <c r="AIG21" s="6"/>
      <c r="AIH21" s="6"/>
      <c r="AII21" s="6"/>
      <c r="AIJ21" s="6"/>
      <c r="AIK21" s="6"/>
      <c r="AIL21" s="6"/>
      <c r="AIM21" s="6"/>
      <c r="AIN21" s="6"/>
      <c r="AIO21" s="6"/>
      <c r="AIP21" s="6"/>
      <c r="AIQ21" s="6"/>
      <c r="AIR21" s="6"/>
      <c r="AIS21" s="6"/>
      <c r="AIT21" s="6"/>
      <c r="AIU21" s="6"/>
      <c r="AIV21" s="6"/>
      <c r="AIW21" s="6"/>
      <c r="AIX21" s="6"/>
      <c r="AIY21" s="6"/>
      <c r="AIZ21" s="6"/>
      <c r="AJA21" s="6"/>
      <c r="AJB21" s="6"/>
      <c r="AJC21" s="6"/>
      <c r="AJD21" s="6"/>
      <c r="AJE21" s="6"/>
      <c r="AJF21" s="6"/>
      <c r="AJG21" s="6"/>
      <c r="AJH21" s="6"/>
      <c r="AJI21" s="6"/>
      <c r="AJJ21" s="6"/>
      <c r="AJK21" s="6"/>
      <c r="AJL21" s="6"/>
      <c r="AJM21" s="6"/>
      <c r="AJN21" s="6"/>
      <c r="AJO21" s="6"/>
      <c r="AJP21" s="6"/>
      <c r="AJQ21" s="6"/>
      <c r="AJR21" s="6"/>
      <c r="AJS21" s="6"/>
      <c r="AJT21" s="6"/>
      <c r="AJU21" s="6"/>
      <c r="AJV21" s="6"/>
      <c r="AJW21" s="6"/>
      <c r="AJX21" s="6"/>
      <c r="AJY21" s="6"/>
      <c r="AJZ21" s="6"/>
      <c r="AKA21" s="6"/>
      <c r="AKB21" s="6"/>
      <c r="AKC21" s="6"/>
      <c r="AKD21" s="6"/>
      <c r="AKE21" s="6"/>
      <c r="AKF21" s="6"/>
      <c r="AKG21" s="6"/>
      <c r="AKH21" s="6"/>
      <c r="AKI21" s="6"/>
      <c r="AKJ21" s="6"/>
      <c r="AKK21" s="6"/>
      <c r="AKL21" s="6"/>
      <c r="AKM21" s="6"/>
      <c r="AKN21" s="6"/>
      <c r="AKO21" s="6"/>
      <c r="AKP21" s="6"/>
      <c r="AKQ21" s="6"/>
      <c r="AKR21" s="6"/>
      <c r="AKS21" s="6"/>
      <c r="AKT21" s="6"/>
      <c r="AKU21" s="6"/>
      <c r="AKV21" s="6"/>
      <c r="AKW21" s="6"/>
      <c r="AKX21" s="6"/>
      <c r="AKY21" s="6"/>
      <c r="AKZ21" s="6"/>
      <c r="ALA21" s="6"/>
      <c r="ALB21" s="6"/>
      <c r="ALC21" s="6"/>
      <c r="ALD21" s="6"/>
      <c r="ALE21" s="6"/>
      <c r="ALF21" s="6"/>
      <c r="ALG21" s="6"/>
      <c r="ALH21" s="6"/>
      <c r="ALI21" s="6"/>
      <c r="ALJ21" s="6"/>
      <c r="ALK21" s="6"/>
      <c r="ALL21" s="6"/>
      <c r="ALM21" s="6"/>
      <c r="ALN21" s="6"/>
      <c r="ALO21" s="6"/>
      <c r="ALP21" s="6"/>
      <c r="ALQ21" s="6"/>
      <c r="ALR21" s="6"/>
      <c r="ALS21" s="6"/>
      <c r="ALT21" s="6"/>
      <c r="ALU21" s="6"/>
      <c r="ALV21" s="6"/>
      <c r="ALW21" s="6"/>
    </row>
    <row r="22" spans="1:1011" s="11" customFormat="1" ht="65.25" customHeight="1" x14ac:dyDescent="0.25">
      <c r="A22" s="26"/>
      <c r="B22" s="87"/>
      <c r="C22" s="64"/>
      <c r="D22" s="65" t="s">
        <v>83</v>
      </c>
      <c r="E22" s="66"/>
      <c r="F22" s="22" t="s">
        <v>29</v>
      </c>
      <c r="G22" s="22" t="s">
        <v>29</v>
      </c>
      <c r="H22" s="22" t="s">
        <v>29</v>
      </c>
      <c r="I22" s="22">
        <v>0</v>
      </c>
      <c r="J22" s="22" t="s">
        <v>29</v>
      </c>
      <c r="K22" s="22" t="s">
        <v>29</v>
      </c>
      <c r="L22" s="22">
        <v>0</v>
      </c>
      <c r="M22" s="22">
        <v>0</v>
      </c>
      <c r="N22" s="22">
        <v>0</v>
      </c>
      <c r="O22" s="22" t="s">
        <v>29</v>
      </c>
      <c r="P22" s="22" t="s">
        <v>29</v>
      </c>
      <c r="Q22" s="22" t="s">
        <v>29</v>
      </c>
      <c r="R22" s="22" t="s">
        <v>29</v>
      </c>
      <c r="S22" s="22" t="s">
        <v>29</v>
      </c>
      <c r="T22" s="22" t="s">
        <v>29</v>
      </c>
      <c r="U22" s="22" t="s">
        <v>29</v>
      </c>
      <c r="V22" s="22" t="s">
        <v>29</v>
      </c>
      <c r="W22" s="53">
        <v>2</v>
      </c>
      <c r="X22" s="53">
        <v>2</v>
      </c>
      <c r="Y22" s="22" t="s">
        <v>29</v>
      </c>
      <c r="Z22" s="53">
        <v>2</v>
      </c>
      <c r="AA22" s="22" t="s">
        <v>29</v>
      </c>
      <c r="AB22" s="53">
        <v>2</v>
      </c>
      <c r="AC22" s="53">
        <v>2</v>
      </c>
      <c r="AD22" s="22" t="s">
        <v>29</v>
      </c>
      <c r="AE22" s="53">
        <v>2</v>
      </c>
      <c r="AF22" s="22" t="s">
        <v>29</v>
      </c>
      <c r="AG22" s="22" t="s">
        <v>29</v>
      </c>
      <c r="AH22" s="22" t="s">
        <v>29</v>
      </c>
      <c r="AI22" s="22" t="s">
        <v>29</v>
      </c>
      <c r="AJ22" s="53">
        <v>28</v>
      </c>
      <c r="AK22" s="53">
        <v>26</v>
      </c>
      <c r="AL22" s="22" t="s">
        <v>29</v>
      </c>
      <c r="AM22" s="53">
        <v>2</v>
      </c>
      <c r="AN22" s="22" t="s">
        <v>29</v>
      </c>
      <c r="AO22" s="53">
        <v>0</v>
      </c>
      <c r="AP22" s="53">
        <v>0</v>
      </c>
      <c r="AQ22" s="53">
        <v>0</v>
      </c>
      <c r="AR22" s="53">
        <v>0</v>
      </c>
      <c r="AS22" s="53">
        <v>0</v>
      </c>
      <c r="AT22" s="53">
        <v>0</v>
      </c>
      <c r="AU22" s="53">
        <v>0</v>
      </c>
      <c r="AV22" s="53">
        <v>0</v>
      </c>
      <c r="AW22" s="53">
        <v>0</v>
      </c>
      <c r="AX22" s="53">
        <v>0</v>
      </c>
      <c r="AY22" s="53">
        <v>0</v>
      </c>
      <c r="AZ22" s="53">
        <v>0</v>
      </c>
      <c r="BA22" s="53">
        <v>0</v>
      </c>
      <c r="BB22" s="53">
        <v>0</v>
      </c>
      <c r="BC22" s="53">
        <v>0</v>
      </c>
      <c r="BD22" s="53">
        <v>0</v>
      </c>
      <c r="BE22" s="53">
        <v>0</v>
      </c>
      <c r="BF22" s="22" t="s">
        <v>29</v>
      </c>
      <c r="BG22" s="22" t="s">
        <v>29</v>
      </c>
      <c r="BH22" s="22" t="s">
        <v>29</v>
      </c>
      <c r="BI22" s="22" t="s">
        <v>29</v>
      </c>
      <c r="BJ22" s="22" t="s">
        <v>29</v>
      </c>
      <c r="BK22" s="22" t="s">
        <v>29</v>
      </c>
      <c r="BL22" s="22" t="s">
        <v>29</v>
      </c>
      <c r="BM22" s="22" t="s">
        <v>29</v>
      </c>
      <c r="BN22" s="22" t="s">
        <v>29</v>
      </c>
      <c r="BO22" s="22" t="s">
        <v>29</v>
      </c>
      <c r="BP22" s="22" t="s">
        <v>29</v>
      </c>
      <c r="BQ22" s="52">
        <v>13</v>
      </c>
      <c r="BR22" s="52">
        <v>13</v>
      </c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  <c r="WC22" s="6"/>
      <c r="WD22" s="6"/>
      <c r="WE22" s="6"/>
      <c r="WF22" s="6"/>
      <c r="WG22" s="6"/>
      <c r="WH22" s="6"/>
      <c r="WI22" s="6"/>
      <c r="WJ22" s="6"/>
      <c r="WK22" s="6"/>
      <c r="WL22" s="6"/>
      <c r="WM22" s="6"/>
      <c r="WN22" s="6"/>
      <c r="WO22" s="6"/>
      <c r="WP22" s="6"/>
      <c r="WQ22" s="6"/>
      <c r="WR22" s="6"/>
      <c r="WS22" s="6"/>
      <c r="WT22" s="6"/>
      <c r="WU22" s="6"/>
      <c r="WV22" s="6"/>
      <c r="WW22" s="6"/>
      <c r="WX22" s="6"/>
      <c r="WY22" s="6"/>
      <c r="WZ22" s="6"/>
      <c r="XA22" s="6"/>
      <c r="XB22" s="6"/>
      <c r="XC22" s="6"/>
      <c r="XD22" s="6"/>
      <c r="XE22" s="6"/>
      <c r="XF22" s="6"/>
      <c r="XG22" s="6"/>
      <c r="XH22" s="6"/>
      <c r="XI22" s="6"/>
      <c r="XJ22" s="6"/>
      <c r="XK22" s="6"/>
      <c r="XL22" s="6"/>
      <c r="XM22" s="6"/>
      <c r="XN22" s="6"/>
      <c r="XO22" s="6"/>
      <c r="XP22" s="6"/>
      <c r="XQ22" s="6"/>
      <c r="XR22" s="6"/>
      <c r="XS22" s="6"/>
      <c r="XT22" s="6"/>
      <c r="XU22" s="6"/>
      <c r="XV22" s="6"/>
      <c r="XW22" s="6"/>
      <c r="XX22" s="6"/>
      <c r="XY22" s="6"/>
      <c r="XZ22" s="6"/>
      <c r="YA22" s="6"/>
      <c r="YB22" s="6"/>
      <c r="YC22" s="6"/>
      <c r="YD22" s="6"/>
      <c r="YE22" s="6"/>
      <c r="YF22" s="6"/>
      <c r="YG22" s="6"/>
      <c r="YH22" s="6"/>
      <c r="YI22" s="6"/>
      <c r="YJ22" s="6"/>
      <c r="YK22" s="6"/>
      <c r="YL22" s="6"/>
      <c r="YM22" s="6"/>
      <c r="YN22" s="6"/>
      <c r="YO22" s="6"/>
      <c r="YP22" s="6"/>
      <c r="YQ22" s="6"/>
      <c r="YR22" s="6"/>
      <c r="YS22" s="6"/>
      <c r="YT22" s="6"/>
      <c r="YU22" s="6"/>
      <c r="YV22" s="6"/>
      <c r="YW22" s="6"/>
      <c r="YX22" s="6"/>
      <c r="YY22" s="6"/>
      <c r="YZ22" s="6"/>
      <c r="ZA22" s="6"/>
      <c r="ZB22" s="6"/>
      <c r="ZC22" s="6"/>
      <c r="ZD22" s="6"/>
      <c r="ZE22" s="6"/>
      <c r="ZF22" s="6"/>
      <c r="ZG22" s="6"/>
      <c r="ZH22" s="6"/>
      <c r="ZI22" s="6"/>
      <c r="ZJ22" s="6"/>
      <c r="ZK22" s="6"/>
      <c r="ZL22" s="6"/>
      <c r="ZM22" s="6"/>
      <c r="ZN22" s="6"/>
      <c r="ZO22" s="6"/>
      <c r="ZP22" s="6"/>
      <c r="ZQ22" s="6"/>
      <c r="ZR22" s="6"/>
      <c r="ZS22" s="6"/>
      <c r="ZT22" s="6"/>
      <c r="ZU22" s="6"/>
      <c r="ZV22" s="6"/>
      <c r="ZW22" s="6"/>
      <c r="ZX22" s="6"/>
      <c r="ZY22" s="6"/>
      <c r="ZZ22" s="6"/>
      <c r="AAA22" s="6"/>
      <c r="AAB22" s="6"/>
      <c r="AAC22" s="6"/>
      <c r="AAD22" s="6"/>
      <c r="AAE22" s="6"/>
      <c r="AAF22" s="6"/>
      <c r="AAG22" s="6"/>
      <c r="AAH22" s="6"/>
      <c r="AAI22" s="6"/>
      <c r="AAJ22" s="6"/>
      <c r="AAK22" s="6"/>
      <c r="AAL22" s="6"/>
      <c r="AAM22" s="6"/>
      <c r="AAN22" s="6"/>
      <c r="AAO22" s="6"/>
      <c r="AAP22" s="6"/>
      <c r="AAQ22" s="6"/>
      <c r="AAR22" s="6"/>
      <c r="AAS22" s="6"/>
      <c r="AAT22" s="6"/>
      <c r="AAU22" s="6"/>
      <c r="AAV22" s="6"/>
      <c r="AAW22" s="6"/>
      <c r="AAX22" s="6"/>
      <c r="AAY22" s="6"/>
      <c r="AAZ22" s="6"/>
      <c r="ABA22" s="6"/>
      <c r="ABB22" s="6"/>
      <c r="ABC22" s="6"/>
      <c r="ABD22" s="6"/>
      <c r="ABE22" s="6"/>
      <c r="ABF22" s="6"/>
      <c r="ABG22" s="6"/>
      <c r="ABH22" s="6"/>
      <c r="ABI22" s="6"/>
      <c r="ABJ22" s="6"/>
      <c r="ABK22" s="6"/>
      <c r="ABL22" s="6"/>
      <c r="ABM22" s="6"/>
      <c r="ABN22" s="6"/>
      <c r="ABO22" s="6"/>
      <c r="ABP22" s="6"/>
      <c r="ABQ22" s="6"/>
      <c r="ABR22" s="6"/>
      <c r="ABS22" s="6"/>
      <c r="ABT22" s="6"/>
      <c r="ABU22" s="6"/>
      <c r="ABV22" s="6"/>
      <c r="ABW22" s="6"/>
      <c r="ABX22" s="6"/>
      <c r="ABY22" s="6"/>
      <c r="ABZ22" s="6"/>
      <c r="ACA22" s="6"/>
      <c r="ACB22" s="6"/>
      <c r="ACC22" s="6"/>
      <c r="ACD22" s="6"/>
      <c r="ACE22" s="6"/>
      <c r="ACF22" s="6"/>
      <c r="ACG22" s="6"/>
      <c r="ACH22" s="6"/>
      <c r="ACI22" s="6"/>
      <c r="ACJ22" s="6"/>
      <c r="ACK22" s="6"/>
      <c r="ACL22" s="6"/>
      <c r="ACM22" s="6"/>
      <c r="ACN22" s="6"/>
      <c r="ACO22" s="6"/>
      <c r="ACP22" s="6"/>
      <c r="ACQ22" s="6"/>
      <c r="ACR22" s="6"/>
      <c r="ACS22" s="6"/>
      <c r="ACT22" s="6"/>
      <c r="ACU22" s="6"/>
      <c r="ACV22" s="6"/>
      <c r="ACW22" s="6"/>
      <c r="ACX22" s="6"/>
      <c r="ACY22" s="6"/>
      <c r="ACZ22" s="6"/>
      <c r="ADA22" s="6"/>
      <c r="ADB22" s="6"/>
      <c r="ADC22" s="6"/>
      <c r="ADD22" s="6"/>
      <c r="ADE22" s="6"/>
      <c r="ADF22" s="6"/>
      <c r="ADG22" s="6"/>
      <c r="ADH22" s="6"/>
      <c r="ADI22" s="6"/>
      <c r="ADJ22" s="6"/>
      <c r="ADK22" s="6"/>
      <c r="ADL22" s="6"/>
      <c r="ADM22" s="6"/>
      <c r="ADN22" s="6"/>
      <c r="ADO22" s="6"/>
      <c r="ADP22" s="6"/>
      <c r="ADQ22" s="6"/>
      <c r="ADR22" s="6"/>
      <c r="ADS22" s="6"/>
      <c r="ADT22" s="6"/>
      <c r="ADU22" s="6"/>
      <c r="ADV22" s="6"/>
      <c r="ADW22" s="6"/>
      <c r="ADX22" s="6"/>
      <c r="ADY22" s="6"/>
      <c r="ADZ22" s="6"/>
      <c r="AEA22" s="6"/>
      <c r="AEB22" s="6"/>
      <c r="AEC22" s="6"/>
      <c r="AED22" s="6"/>
      <c r="AEE22" s="6"/>
      <c r="AEF22" s="6"/>
      <c r="AEG22" s="6"/>
      <c r="AEH22" s="6"/>
      <c r="AEI22" s="6"/>
      <c r="AEJ22" s="6"/>
      <c r="AEK22" s="6"/>
      <c r="AEL22" s="6"/>
      <c r="AEM22" s="6"/>
      <c r="AEN22" s="6"/>
      <c r="AEO22" s="6"/>
      <c r="AEP22" s="6"/>
      <c r="AEQ22" s="6"/>
      <c r="AER22" s="6"/>
      <c r="AES22" s="6"/>
      <c r="AET22" s="6"/>
      <c r="AEU22" s="6"/>
      <c r="AEV22" s="6"/>
      <c r="AEW22" s="6"/>
      <c r="AEX22" s="6"/>
      <c r="AEY22" s="6"/>
      <c r="AEZ22" s="6"/>
      <c r="AFA22" s="6"/>
      <c r="AFB22" s="6"/>
      <c r="AFC22" s="6"/>
      <c r="AFD22" s="6"/>
      <c r="AFE22" s="6"/>
      <c r="AFF22" s="6"/>
      <c r="AFG22" s="6"/>
      <c r="AFH22" s="6"/>
      <c r="AFI22" s="6"/>
      <c r="AFJ22" s="6"/>
      <c r="AFK22" s="6"/>
      <c r="AFL22" s="6"/>
      <c r="AFM22" s="6"/>
      <c r="AFN22" s="6"/>
      <c r="AFO22" s="6"/>
      <c r="AFP22" s="6"/>
      <c r="AFQ22" s="6"/>
      <c r="AFR22" s="6"/>
      <c r="AFS22" s="6"/>
      <c r="AFT22" s="6"/>
      <c r="AFU22" s="6"/>
      <c r="AFV22" s="6"/>
      <c r="AFW22" s="6"/>
      <c r="AFX22" s="6"/>
      <c r="AFY22" s="6"/>
      <c r="AFZ22" s="6"/>
      <c r="AGA22" s="6"/>
      <c r="AGB22" s="6"/>
      <c r="AGC22" s="6"/>
      <c r="AGD22" s="6"/>
      <c r="AGE22" s="6"/>
      <c r="AGF22" s="6"/>
      <c r="AGG22" s="6"/>
      <c r="AGH22" s="6"/>
      <c r="AGI22" s="6"/>
      <c r="AGJ22" s="6"/>
      <c r="AGK22" s="6"/>
      <c r="AGL22" s="6"/>
      <c r="AGM22" s="6"/>
      <c r="AGN22" s="6"/>
      <c r="AGO22" s="6"/>
      <c r="AGP22" s="6"/>
      <c r="AGQ22" s="6"/>
      <c r="AGR22" s="6"/>
      <c r="AGS22" s="6"/>
      <c r="AGT22" s="6"/>
      <c r="AGU22" s="6"/>
      <c r="AGV22" s="6"/>
      <c r="AGW22" s="6"/>
      <c r="AGX22" s="6"/>
      <c r="AGY22" s="6"/>
      <c r="AGZ22" s="6"/>
      <c r="AHA22" s="6"/>
      <c r="AHB22" s="6"/>
      <c r="AHC22" s="6"/>
      <c r="AHD22" s="6"/>
      <c r="AHE22" s="6"/>
      <c r="AHF22" s="6"/>
      <c r="AHG22" s="6"/>
      <c r="AHH22" s="6"/>
      <c r="AHI22" s="6"/>
      <c r="AHJ22" s="6"/>
      <c r="AHK22" s="6"/>
      <c r="AHL22" s="6"/>
      <c r="AHM22" s="6"/>
      <c r="AHN22" s="6"/>
      <c r="AHO22" s="6"/>
      <c r="AHP22" s="6"/>
      <c r="AHQ22" s="6"/>
      <c r="AHR22" s="6"/>
      <c r="AHS22" s="6"/>
      <c r="AHT22" s="6"/>
      <c r="AHU22" s="6"/>
      <c r="AHV22" s="6"/>
      <c r="AHW22" s="6"/>
      <c r="AHX22" s="6"/>
      <c r="AHY22" s="6"/>
      <c r="AHZ22" s="6"/>
      <c r="AIA22" s="6"/>
      <c r="AIB22" s="6"/>
      <c r="AIC22" s="6"/>
      <c r="AID22" s="6"/>
      <c r="AIE22" s="6"/>
      <c r="AIF22" s="6"/>
      <c r="AIG22" s="6"/>
      <c r="AIH22" s="6"/>
      <c r="AII22" s="6"/>
      <c r="AIJ22" s="6"/>
      <c r="AIK22" s="6"/>
      <c r="AIL22" s="6"/>
      <c r="AIM22" s="6"/>
      <c r="AIN22" s="6"/>
      <c r="AIO22" s="6"/>
      <c r="AIP22" s="6"/>
      <c r="AIQ22" s="6"/>
      <c r="AIR22" s="6"/>
      <c r="AIS22" s="6"/>
      <c r="AIT22" s="6"/>
      <c r="AIU22" s="6"/>
      <c r="AIV22" s="6"/>
      <c r="AIW22" s="6"/>
      <c r="AIX22" s="6"/>
      <c r="AIY22" s="6"/>
      <c r="AIZ22" s="6"/>
      <c r="AJA22" s="6"/>
      <c r="AJB22" s="6"/>
      <c r="AJC22" s="6"/>
      <c r="AJD22" s="6"/>
      <c r="AJE22" s="6"/>
      <c r="AJF22" s="6"/>
      <c r="AJG22" s="6"/>
      <c r="AJH22" s="6"/>
      <c r="AJI22" s="6"/>
      <c r="AJJ22" s="6"/>
      <c r="AJK22" s="6"/>
      <c r="AJL22" s="6"/>
      <c r="AJM22" s="6"/>
      <c r="AJN22" s="6"/>
      <c r="AJO22" s="6"/>
      <c r="AJP22" s="6"/>
      <c r="AJQ22" s="6"/>
      <c r="AJR22" s="6"/>
      <c r="AJS22" s="6"/>
      <c r="AJT22" s="6"/>
      <c r="AJU22" s="6"/>
      <c r="AJV22" s="6"/>
      <c r="AJW22" s="6"/>
      <c r="AJX22" s="6"/>
      <c r="AJY22" s="6"/>
      <c r="AJZ22" s="6"/>
      <c r="AKA22" s="6"/>
      <c r="AKB22" s="6"/>
      <c r="AKC22" s="6"/>
      <c r="AKD22" s="6"/>
      <c r="AKE22" s="6"/>
      <c r="AKF22" s="6"/>
      <c r="AKG22" s="6"/>
      <c r="AKH22" s="6"/>
      <c r="AKI22" s="6"/>
      <c r="AKJ22" s="6"/>
      <c r="AKK22" s="6"/>
      <c r="AKL22" s="6"/>
      <c r="AKM22" s="6"/>
      <c r="AKN22" s="6"/>
      <c r="AKO22" s="6"/>
      <c r="AKP22" s="6"/>
      <c r="AKQ22" s="6"/>
      <c r="AKR22" s="6"/>
      <c r="AKS22" s="6"/>
      <c r="AKT22" s="6"/>
      <c r="AKU22" s="6"/>
      <c r="AKV22" s="6"/>
      <c r="AKW22" s="6"/>
      <c r="AKX22" s="6"/>
      <c r="AKY22" s="6"/>
      <c r="AKZ22" s="6"/>
      <c r="ALA22" s="6"/>
      <c r="ALB22" s="6"/>
      <c r="ALC22" s="6"/>
      <c r="ALD22" s="6"/>
      <c r="ALE22" s="6"/>
      <c r="ALF22" s="6"/>
      <c r="ALG22" s="6"/>
      <c r="ALH22" s="6"/>
      <c r="ALI22" s="6"/>
      <c r="ALJ22" s="6"/>
      <c r="ALK22" s="6"/>
      <c r="ALL22" s="6"/>
      <c r="ALM22" s="6"/>
      <c r="ALN22" s="6"/>
      <c r="ALO22" s="6"/>
      <c r="ALP22" s="6"/>
      <c r="ALQ22" s="6"/>
      <c r="ALR22" s="6"/>
      <c r="ALS22" s="6"/>
      <c r="ALT22" s="6"/>
      <c r="ALU22" s="6"/>
      <c r="ALV22" s="6"/>
      <c r="ALW22" s="6"/>
    </row>
    <row r="23" spans="1:1011" s="11" customFormat="1" ht="65.25" customHeight="1" x14ac:dyDescent="0.25">
      <c r="A23" s="26"/>
      <c r="B23" s="87"/>
      <c r="C23" s="64"/>
      <c r="D23" s="65" t="s">
        <v>84</v>
      </c>
      <c r="E23" s="66"/>
      <c r="F23" s="22" t="s">
        <v>29</v>
      </c>
      <c r="G23" s="22" t="s">
        <v>29</v>
      </c>
      <c r="H23" s="22" t="s">
        <v>29</v>
      </c>
      <c r="I23" s="22">
        <v>0</v>
      </c>
      <c r="J23" s="22" t="s">
        <v>29</v>
      </c>
      <c r="K23" s="22" t="s">
        <v>29</v>
      </c>
      <c r="L23" s="22">
        <v>0</v>
      </c>
      <c r="M23" s="22">
        <v>0</v>
      </c>
      <c r="N23" s="22">
        <v>0</v>
      </c>
      <c r="O23" s="22" t="s">
        <v>29</v>
      </c>
      <c r="P23" s="22" t="s">
        <v>29</v>
      </c>
      <c r="Q23" s="22" t="s">
        <v>29</v>
      </c>
      <c r="R23" s="22" t="s">
        <v>29</v>
      </c>
      <c r="S23" s="22" t="s">
        <v>29</v>
      </c>
      <c r="T23" s="22" t="s">
        <v>29</v>
      </c>
      <c r="U23" s="22" t="s">
        <v>29</v>
      </c>
      <c r="V23" s="22" t="s">
        <v>29</v>
      </c>
      <c r="W23" s="53">
        <v>10</v>
      </c>
      <c r="X23" s="53">
        <v>10</v>
      </c>
      <c r="Y23" s="22" t="s">
        <v>29</v>
      </c>
      <c r="Z23" s="53">
        <v>10</v>
      </c>
      <c r="AA23" s="22" t="s">
        <v>29</v>
      </c>
      <c r="AB23" s="53">
        <v>10</v>
      </c>
      <c r="AC23" s="53">
        <v>10</v>
      </c>
      <c r="AD23" s="22" t="s">
        <v>29</v>
      </c>
      <c r="AE23" s="53">
        <v>10</v>
      </c>
      <c r="AF23" s="22" t="s">
        <v>29</v>
      </c>
      <c r="AG23" s="22" t="s">
        <v>29</v>
      </c>
      <c r="AH23" s="22" t="s">
        <v>29</v>
      </c>
      <c r="AI23" s="22" t="s">
        <v>29</v>
      </c>
      <c r="AJ23" s="53">
        <v>130</v>
      </c>
      <c r="AK23" s="53">
        <v>120</v>
      </c>
      <c r="AL23" s="22" t="s">
        <v>29</v>
      </c>
      <c r="AM23" s="53">
        <v>10</v>
      </c>
      <c r="AN23" s="22" t="s">
        <v>29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3">
        <v>0</v>
      </c>
      <c r="AV23" s="53">
        <v>0</v>
      </c>
      <c r="AW23" s="53">
        <v>0</v>
      </c>
      <c r="AX23" s="53">
        <v>0</v>
      </c>
      <c r="AY23" s="53">
        <v>0</v>
      </c>
      <c r="AZ23" s="53">
        <v>0</v>
      </c>
      <c r="BA23" s="53">
        <v>0</v>
      </c>
      <c r="BB23" s="53">
        <v>0</v>
      </c>
      <c r="BC23" s="53">
        <v>0</v>
      </c>
      <c r="BD23" s="53">
        <v>0</v>
      </c>
      <c r="BE23" s="53">
        <v>0</v>
      </c>
      <c r="BF23" s="22" t="s">
        <v>29</v>
      </c>
      <c r="BG23" s="22" t="s">
        <v>29</v>
      </c>
      <c r="BH23" s="22" t="s">
        <v>29</v>
      </c>
      <c r="BI23" s="22" t="s">
        <v>29</v>
      </c>
      <c r="BJ23" s="22" t="s">
        <v>29</v>
      </c>
      <c r="BK23" s="22" t="s">
        <v>29</v>
      </c>
      <c r="BL23" s="22" t="s">
        <v>29</v>
      </c>
      <c r="BM23" s="22" t="s">
        <v>29</v>
      </c>
      <c r="BN23" s="22" t="s">
        <v>29</v>
      </c>
      <c r="BO23" s="22" t="s">
        <v>29</v>
      </c>
      <c r="BP23" s="22" t="s">
        <v>29</v>
      </c>
      <c r="BQ23" s="52">
        <v>74.41</v>
      </c>
      <c r="BR23" s="52">
        <v>74.41</v>
      </c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6"/>
      <c r="QT23" s="6"/>
      <c r="QU23" s="6"/>
      <c r="QV23" s="6"/>
      <c r="QW23" s="6"/>
      <c r="QX23" s="6"/>
      <c r="QY23" s="6"/>
      <c r="QZ23" s="6"/>
      <c r="RA23" s="6"/>
      <c r="RB23" s="6"/>
      <c r="RC23" s="6"/>
      <c r="RD23" s="6"/>
      <c r="RE23" s="6"/>
      <c r="RF23" s="6"/>
      <c r="RG23" s="6"/>
      <c r="RH23" s="6"/>
      <c r="RI23" s="6"/>
      <c r="RJ23" s="6"/>
      <c r="RK23" s="6"/>
      <c r="RL23" s="6"/>
      <c r="RM23" s="6"/>
      <c r="RN23" s="6"/>
      <c r="RO23" s="6"/>
      <c r="RP23" s="6"/>
      <c r="RQ23" s="6"/>
      <c r="RR23" s="6"/>
      <c r="RS23" s="6"/>
      <c r="RT23" s="6"/>
      <c r="RU23" s="6"/>
      <c r="RV23" s="6"/>
      <c r="RW23" s="6"/>
      <c r="RX23" s="6"/>
      <c r="RY23" s="6"/>
      <c r="RZ23" s="6"/>
      <c r="SA23" s="6"/>
      <c r="SB23" s="6"/>
      <c r="SC23" s="6"/>
      <c r="SD23" s="6"/>
      <c r="SE23" s="6"/>
      <c r="SF23" s="6"/>
      <c r="SG23" s="6"/>
      <c r="SH23" s="6"/>
      <c r="SI23" s="6"/>
      <c r="SJ23" s="6"/>
      <c r="SK23" s="6"/>
      <c r="SL23" s="6"/>
      <c r="SM23" s="6"/>
      <c r="SN23" s="6"/>
      <c r="SO23" s="6"/>
      <c r="SP23" s="6"/>
      <c r="SQ23" s="6"/>
      <c r="SR23" s="6"/>
      <c r="SS23" s="6"/>
      <c r="ST23" s="6"/>
      <c r="SU23" s="6"/>
      <c r="SV23" s="6"/>
      <c r="SW23" s="6"/>
      <c r="SX23" s="6"/>
      <c r="SY23" s="6"/>
      <c r="SZ23" s="6"/>
      <c r="TA23" s="6"/>
      <c r="TB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6"/>
      <c r="UO23" s="6"/>
      <c r="UP23" s="6"/>
      <c r="UQ23" s="6"/>
      <c r="UR23" s="6"/>
      <c r="US23" s="6"/>
      <c r="UT23" s="6"/>
      <c r="UU23" s="6"/>
      <c r="UV23" s="6"/>
      <c r="UW23" s="6"/>
      <c r="UX23" s="6"/>
      <c r="UY23" s="6"/>
      <c r="UZ23" s="6"/>
      <c r="VA23" s="6"/>
      <c r="VB23" s="6"/>
      <c r="VC23" s="6"/>
      <c r="VD23" s="6"/>
      <c r="VE23" s="6"/>
      <c r="VF23" s="6"/>
      <c r="VG23" s="6"/>
      <c r="VH23" s="6"/>
      <c r="VI23" s="6"/>
      <c r="VJ23" s="6"/>
      <c r="VK23" s="6"/>
      <c r="VL23" s="6"/>
      <c r="VM23" s="6"/>
      <c r="VN23" s="6"/>
      <c r="VO23" s="6"/>
      <c r="VP23" s="6"/>
      <c r="VQ23" s="6"/>
      <c r="VR23" s="6"/>
      <c r="VS23" s="6"/>
      <c r="VT23" s="6"/>
      <c r="VU23" s="6"/>
      <c r="VV23" s="6"/>
      <c r="VW23" s="6"/>
      <c r="VX23" s="6"/>
      <c r="VY23" s="6"/>
      <c r="VZ23" s="6"/>
      <c r="WA23" s="6"/>
      <c r="WB23" s="6"/>
      <c r="WC23" s="6"/>
      <c r="WD23" s="6"/>
      <c r="WE23" s="6"/>
      <c r="WF23" s="6"/>
      <c r="WG23" s="6"/>
      <c r="WH23" s="6"/>
      <c r="WI23" s="6"/>
      <c r="WJ23" s="6"/>
      <c r="WK23" s="6"/>
      <c r="WL23" s="6"/>
      <c r="WM23" s="6"/>
      <c r="WN23" s="6"/>
      <c r="WO23" s="6"/>
      <c r="WP23" s="6"/>
      <c r="WQ23" s="6"/>
      <c r="WR23" s="6"/>
      <c r="WS23" s="6"/>
      <c r="WT23" s="6"/>
      <c r="WU23" s="6"/>
      <c r="WV23" s="6"/>
      <c r="WW23" s="6"/>
      <c r="WX23" s="6"/>
      <c r="WY23" s="6"/>
      <c r="WZ23" s="6"/>
      <c r="XA23" s="6"/>
      <c r="XB23" s="6"/>
      <c r="XC23" s="6"/>
      <c r="XD23" s="6"/>
      <c r="XE23" s="6"/>
      <c r="XF23" s="6"/>
      <c r="XG23" s="6"/>
      <c r="XH23" s="6"/>
      <c r="XI23" s="6"/>
      <c r="XJ23" s="6"/>
      <c r="XK23" s="6"/>
      <c r="XL23" s="6"/>
      <c r="XM23" s="6"/>
      <c r="XN23" s="6"/>
      <c r="XO23" s="6"/>
      <c r="XP23" s="6"/>
      <c r="XQ23" s="6"/>
      <c r="XR23" s="6"/>
      <c r="XS23" s="6"/>
      <c r="XT23" s="6"/>
      <c r="XU23" s="6"/>
      <c r="XV23" s="6"/>
      <c r="XW23" s="6"/>
      <c r="XX23" s="6"/>
      <c r="XY23" s="6"/>
      <c r="XZ23" s="6"/>
      <c r="YA23" s="6"/>
      <c r="YB23" s="6"/>
      <c r="YC23" s="6"/>
      <c r="YD23" s="6"/>
      <c r="YE23" s="6"/>
      <c r="YF23" s="6"/>
      <c r="YG23" s="6"/>
      <c r="YH23" s="6"/>
      <c r="YI23" s="6"/>
      <c r="YJ23" s="6"/>
      <c r="YK23" s="6"/>
      <c r="YL23" s="6"/>
      <c r="YM23" s="6"/>
      <c r="YN23" s="6"/>
      <c r="YO23" s="6"/>
      <c r="YP23" s="6"/>
      <c r="YQ23" s="6"/>
      <c r="YR23" s="6"/>
      <c r="YS23" s="6"/>
      <c r="YT23" s="6"/>
      <c r="YU23" s="6"/>
      <c r="YV23" s="6"/>
      <c r="YW23" s="6"/>
      <c r="YX23" s="6"/>
      <c r="YY23" s="6"/>
      <c r="YZ23" s="6"/>
      <c r="ZA23" s="6"/>
      <c r="ZB23" s="6"/>
      <c r="ZC23" s="6"/>
      <c r="ZD23" s="6"/>
      <c r="ZE23" s="6"/>
      <c r="ZF23" s="6"/>
      <c r="ZG23" s="6"/>
      <c r="ZH23" s="6"/>
      <c r="ZI23" s="6"/>
      <c r="ZJ23" s="6"/>
      <c r="ZK23" s="6"/>
      <c r="ZL23" s="6"/>
      <c r="ZM23" s="6"/>
      <c r="ZN23" s="6"/>
      <c r="ZO23" s="6"/>
      <c r="ZP23" s="6"/>
      <c r="ZQ23" s="6"/>
      <c r="ZR23" s="6"/>
      <c r="ZS23" s="6"/>
      <c r="ZT23" s="6"/>
      <c r="ZU23" s="6"/>
      <c r="ZV23" s="6"/>
      <c r="ZW23" s="6"/>
      <c r="ZX23" s="6"/>
      <c r="ZY23" s="6"/>
      <c r="ZZ23" s="6"/>
      <c r="AAA23" s="6"/>
      <c r="AAB23" s="6"/>
      <c r="AAC23" s="6"/>
      <c r="AAD23" s="6"/>
      <c r="AAE23" s="6"/>
      <c r="AAF23" s="6"/>
      <c r="AAG23" s="6"/>
      <c r="AAH23" s="6"/>
      <c r="AAI23" s="6"/>
      <c r="AAJ23" s="6"/>
      <c r="AAK23" s="6"/>
      <c r="AAL23" s="6"/>
      <c r="AAM23" s="6"/>
      <c r="AAN23" s="6"/>
      <c r="AAO23" s="6"/>
      <c r="AAP23" s="6"/>
      <c r="AAQ23" s="6"/>
      <c r="AAR23" s="6"/>
      <c r="AAS23" s="6"/>
      <c r="AAT23" s="6"/>
      <c r="AAU23" s="6"/>
      <c r="AAV23" s="6"/>
      <c r="AAW23" s="6"/>
      <c r="AAX23" s="6"/>
      <c r="AAY23" s="6"/>
      <c r="AAZ23" s="6"/>
      <c r="ABA23" s="6"/>
      <c r="ABB23" s="6"/>
      <c r="ABC23" s="6"/>
      <c r="ABD23" s="6"/>
      <c r="ABE23" s="6"/>
      <c r="ABF23" s="6"/>
      <c r="ABG23" s="6"/>
      <c r="ABH23" s="6"/>
      <c r="ABI23" s="6"/>
      <c r="ABJ23" s="6"/>
      <c r="ABK23" s="6"/>
      <c r="ABL23" s="6"/>
      <c r="ABM23" s="6"/>
      <c r="ABN23" s="6"/>
      <c r="ABO23" s="6"/>
      <c r="ABP23" s="6"/>
      <c r="ABQ23" s="6"/>
      <c r="ABR23" s="6"/>
      <c r="ABS23" s="6"/>
      <c r="ABT23" s="6"/>
      <c r="ABU23" s="6"/>
      <c r="ABV23" s="6"/>
      <c r="ABW23" s="6"/>
      <c r="ABX23" s="6"/>
      <c r="ABY23" s="6"/>
      <c r="ABZ23" s="6"/>
      <c r="ACA23" s="6"/>
      <c r="ACB23" s="6"/>
      <c r="ACC23" s="6"/>
      <c r="ACD23" s="6"/>
      <c r="ACE23" s="6"/>
      <c r="ACF23" s="6"/>
      <c r="ACG23" s="6"/>
      <c r="ACH23" s="6"/>
      <c r="ACI23" s="6"/>
      <c r="ACJ23" s="6"/>
      <c r="ACK23" s="6"/>
      <c r="ACL23" s="6"/>
      <c r="ACM23" s="6"/>
      <c r="ACN23" s="6"/>
      <c r="ACO23" s="6"/>
      <c r="ACP23" s="6"/>
      <c r="ACQ23" s="6"/>
      <c r="ACR23" s="6"/>
      <c r="ACS23" s="6"/>
      <c r="ACT23" s="6"/>
      <c r="ACU23" s="6"/>
      <c r="ACV23" s="6"/>
      <c r="ACW23" s="6"/>
      <c r="ACX23" s="6"/>
      <c r="ACY23" s="6"/>
      <c r="ACZ23" s="6"/>
      <c r="ADA23" s="6"/>
      <c r="ADB23" s="6"/>
      <c r="ADC23" s="6"/>
      <c r="ADD23" s="6"/>
      <c r="ADE23" s="6"/>
      <c r="ADF23" s="6"/>
      <c r="ADG23" s="6"/>
      <c r="ADH23" s="6"/>
      <c r="ADI23" s="6"/>
      <c r="ADJ23" s="6"/>
      <c r="ADK23" s="6"/>
      <c r="ADL23" s="6"/>
      <c r="ADM23" s="6"/>
      <c r="ADN23" s="6"/>
      <c r="ADO23" s="6"/>
      <c r="ADP23" s="6"/>
      <c r="ADQ23" s="6"/>
      <c r="ADR23" s="6"/>
      <c r="ADS23" s="6"/>
      <c r="ADT23" s="6"/>
      <c r="ADU23" s="6"/>
      <c r="ADV23" s="6"/>
      <c r="ADW23" s="6"/>
      <c r="ADX23" s="6"/>
      <c r="ADY23" s="6"/>
      <c r="ADZ23" s="6"/>
      <c r="AEA23" s="6"/>
      <c r="AEB23" s="6"/>
      <c r="AEC23" s="6"/>
      <c r="AED23" s="6"/>
      <c r="AEE23" s="6"/>
      <c r="AEF23" s="6"/>
      <c r="AEG23" s="6"/>
      <c r="AEH23" s="6"/>
      <c r="AEI23" s="6"/>
      <c r="AEJ23" s="6"/>
      <c r="AEK23" s="6"/>
      <c r="AEL23" s="6"/>
      <c r="AEM23" s="6"/>
      <c r="AEN23" s="6"/>
      <c r="AEO23" s="6"/>
      <c r="AEP23" s="6"/>
      <c r="AEQ23" s="6"/>
      <c r="AER23" s="6"/>
      <c r="AES23" s="6"/>
      <c r="AET23" s="6"/>
      <c r="AEU23" s="6"/>
      <c r="AEV23" s="6"/>
      <c r="AEW23" s="6"/>
      <c r="AEX23" s="6"/>
      <c r="AEY23" s="6"/>
      <c r="AEZ23" s="6"/>
      <c r="AFA23" s="6"/>
      <c r="AFB23" s="6"/>
      <c r="AFC23" s="6"/>
      <c r="AFD23" s="6"/>
      <c r="AFE23" s="6"/>
      <c r="AFF23" s="6"/>
      <c r="AFG23" s="6"/>
      <c r="AFH23" s="6"/>
      <c r="AFI23" s="6"/>
      <c r="AFJ23" s="6"/>
      <c r="AFK23" s="6"/>
      <c r="AFL23" s="6"/>
      <c r="AFM23" s="6"/>
      <c r="AFN23" s="6"/>
      <c r="AFO23" s="6"/>
      <c r="AFP23" s="6"/>
      <c r="AFQ23" s="6"/>
      <c r="AFR23" s="6"/>
      <c r="AFS23" s="6"/>
      <c r="AFT23" s="6"/>
      <c r="AFU23" s="6"/>
      <c r="AFV23" s="6"/>
      <c r="AFW23" s="6"/>
      <c r="AFX23" s="6"/>
      <c r="AFY23" s="6"/>
      <c r="AFZ23" s="6"/>
      <c r="AGA23" s="6"/>
      <c r="AGB23" s="6"/>
      <c r="AGC23" s="6"/>
      <c r="AGD23" s="6"/>
      <c r="AGE23" s="6"/>
      <c r="AGF23" s="6"/>
      <c r="AGG23" s="6"/>
      <c r="AGH23" s="6"/>
      <c r="AGI23" s="6"/>
      <c r="AGJ23" s="6"/>
      <c r="AGK23" s="6"/>
      <c r="AGL23" s="6"/>
      <c r="AGM23" s="6"/>
      <c r="AGN23" s="6"/>
      <c r="AGO23" s="6"/>
      <c r="AGP23" s="6"/>
      <c r="AGQ23" s="6"/>
      <c r="AGR23" s="6"/>
      <c r="AGS23" s="6"/>
      <c r="AGT23" s="6"/>
      <c r="AGU23" s="6"/>
      <c r="AGV23" s="6"/>
      <c r="AGW23" s="6"/>
      <c r="AGX23" s="6"/>
      <c r="AGY23" s="6"/>
      <c r="AGZ23" s="6"/>
      <c r="AHA23" s="6"/>
      <c r="AHB23" s="6"/>
      <c r="AHC23" s="6"/>
      <c r="AHD23" s="6"/>
      <c r="AHE23" s="6"/>
      <c r="AHF23" s="6"/>
      <c r="AHG23" s="6"/>
      <c r="AHH23" s="6"/>
      <c r="AHI23" s="6"/>
      <c r="AHJ23" s="6"/>
      <c r="AHK23" s="6"/>
      <c r="AHL23" s="6"/>
      <c r="AHM23" s="6"/>
      <c r="AHN23" s="6"/>
      <c r="AHO23" s="6"/>
      <c r="AHP23" s="6"/>
      <c r="AHQ23" s="6"/>
      <c r="AHR23" s="6"/>
      <c r="AHS23" s="6"/>
      <c r="AHT23" s="6"/>
      <c r="AHU23" s="6"/>
      <c r="AHV23" s="6"/>
      <c r="AHW23" s="6"/>
      <c r="AHX23" s="6"/>
      <c r="AHY23" s="6"/>
      <c r="AHZ23" s="6"/>
      <c r="AIA23" s="6"/>
      <c r="AIB23" s="6"/>
      <c r="AIC23" s="6"/>
      <c r="AID23" s="6"/>
      <c r="AIE23" s="6"/>
      <c r="AIF23" s="6"/>
      <c r="AIG23" s="6"/>
      <c r="AIH23" s="6"/>
      <c r="AII23" s="6"/>
      <c r="AIJ23" s="6"/>
      <c r="AIK23" s="6"/>
      <c r="AIL23" s="6"/>
      <c r="AIM23" s="6"/>
      <c r="AIN23" s="6"/>
      <c r="AIO23" s="6"/>
      <c r="AIP23" s="6"/>
      <c r="AIQ23" s="6"/>
      <c r="AIR23" s="6"/>
      <c r="AIS23" s="6"/>
      <c r="AIT23" s="6"/>
      <c r="AIU23" s="6"/>
      <c r="AIV23" s="6"/>
      <c r="AIW23" s="6"/>
      <c r="AIX23" s="6"/>
      <c r="AIY23" s="6"/>
      <c r="AIZ23" s="6"/>
      <c r="AJA23" s="6"/>
      <c r="AJB23" s="6"/>
      <c r="AJC23" s="6"/>
      <c r="AJD23" s="6"/>
      <c r="AJE23" s="6"/>
      <c r="AJF23" s="6"/>
      <c r="AJG23" s="6"/>
      <c r="AJH23" s="6"/>
      <c r="AJI23" s="6"/>
      <c r="AJJ23" s="6"/>
      <c r="AJK23" s="6"/>
      <c r="AJL23" s="6"/>
      <c r="AJM23" s="6"/>
      <c r="AJN23" s="6"/>
      <c r="AJO23" s="6"/>
      <c r="AJP23" s="6"/>
      <c r="AJQ23" s="6"/>
      <c r="AJR23" s="6"/>
      <c r="AJS23" s="6"/>
      <c r="AJT23" s="6"/>
      <c r="AJU23" s="6"/>
      <c r="AJV23" s="6"/>
      <c r="AJW23" s="6"/>
      <c r="AJX23" s="6"/>
      <c r="AJY23" s="6"/>
      <c r="AJZ23" s="6"/>
      <c r="AKA23" s="6"/>
      <c r="AKB23" s="6"/>
      <c r="AKC23" s="6"/>
      <c r="AKD23" s="6"/>
      <c r="AKE23" s="6"/>
      <c r="AKF23" s="6"/>
      <c r="AKG23" s="6"/>
      <c r="AKH23" s="6"/>
      <c r="AKI23" s="6"/>
      <c r="AKJ23" s="6"/>
      <c r="AKK23" s="6"/>
      <c r="AKL23" s="6"/>
      <c r="AKM23" s="6"/>
      <c r="AKN23" s="6"/>
      <c r="AKO23" s="6"/>
      <c r="AKP23" s="6"/>
      <c r="AKQ23" s="6"/>
      <c r="AKR23" s="6"/>
      <c r="AKS23" s="6"/>
      <c r="AKT23" s="6"/>
      <c r="AKU23" s="6"/>
      <c r="AKV23" s="6"/>
      <c r="AKW23" s="6"/>
      <c r="AKX23" s="6"/>
      <c r="AKY23" s="6"/>
      <c r="AKZ23" s="6"/>
      <c r="ALA23" s="6"/>
      <c r="ALB23" s="6"/>
      <c r="ALC23" s="6"/>
      <c r="ALD23" s="6"/>
      <c r="ALE23" s="6"/>
      <c r="ALF23" s="6"/>
      <c r="ALG23" s="6"/>
      <c r="ALH23" s="6"/>
      <c r="ALI23" s="6"/>
      <c r="ALJ23" s="6"/>
      <c r="ALK23" s="6"/>
      <c r="ALL23" s="6"/>
      <c r="ALM23" s="6"/>
      <c r="ALN23" s="6"/>
      <c r="ALO23" s="6"/>
      <c r="ALP23" s="6"/>
      <c r="ALQ23" s="6"/>
      <c r="ALR23" s="6"/>
      <c r="ALS23" s="6"/>
      <c r="ALT23" s="6"/>
      <c r="ALU23" s="6"/>
      <c r="ALV23" s="6"/>
      <c r="ALW23" s="6"/>
    </row>
    <row r="24" spans="1:1011" s="11" customFormat="1" ht="65.25" customHeight="1" x14ac:dyDescent="0.25">
      <c r="A24" s="26"/>
      <c r="B24" s="87"/>
      <c r="C24" s="64"/>
      <c r="D24" s="65" t="s">
        <v>85</v>
      </c>
      <c r="E24" s="66"/>
      <c r="F24" s="22" t="s">
        <v>29</v>
      </c>
      <c r="G24" s="22" t="s">
        <v>29</v>
      </c>
      <c r="H24" s="22" t="s">
        <v>29</v>
      </c>
      <c r="I24" s="22">
        <v>0</v>
      </c>
      <c r="J24" s="22" t="s">
        <v>29</v>
      </c>
      <c r="K24" s="22" t="s">
        <v>29</v>
      </c>
      <c r="L24" s="22">
        <v>0</v>
      </c>
      <c r="M24" s="22">
        <v>0</v>
      </c>
      <c r="N24" s="22">
        <v>0</v>
      </c>
      <c r="O24" s="22" t="s">
        <v>29</v>
      </c>
      <c r="P24" s="22" t="s">
        <v>29</v>
      </c>
      <c r="Q24" s="22" t="s">
        <v>29</v>
      </c>
      <c r="R24" s="22" t="s">
        <v>29</v>
      </c>
      <c r="S24" s="22" t="s">
        <v>29</v>
      </c>
      <c r="T24" s="22" t="s">
        <v>29</v>
      </c>
      <c r="U24" s="22" t="s">
        <v>29</v>
      </c>
      <c r="V24" s="22" t="s">
        <v>29</v>
      </c>
      <c r="W24" s="53">
        <v>1</v>
      </c>
      <c r="X24" s="53">
        <v>1</v>
      </c>
      <c r="Y24" s="22" t="s">
        <v>29</v>
      </c>
      <c r="Z24" s="53">
        <v>1</v>
      </c>
      <c r="AA24" s="22" t="s">
        <v>29</v>
      </c>
      <c r="AB24" s="53">
        <v>1</v>
      </c>
      <c r="AC24" s="53">
        <v>1</v>
      </c>
      <c r="AD24" s="22" t="s">
        <v>29</v>
      </c>
      <c r="AE24" s="53">
        <v>1</v>
      </c>
      <c r="AF24" s="22" t="s">
        <v>29</v>
      </c>
      <c r="AG24" s="22" t="s">
        <v>29</v>
      </c>
      <c r="AH24" s="22" t="s">
        <v>29</v>
      </c>
      <c r="AI24" s="22" t="s">
        <v>29</v>
      </c>
      <c r="AJ24" s="53">
        <v>33</v>
      </c>
      <c r="AK24" s="53">
        <v>27</v>
      </c>
      <c r="AL24" s="22" t="s">
        <v>29</v>
      </c>
      <c r="AM24" s="53">
        <v>6</v>
      </c>
      <c r="AN24" s="22" t="s">
        <v>29</v>
      </c>
      <c r="AO24" s="53">
        <v>0</v>
      </c>
      <c r="AP24" s="53">
        <v>0</v>
      </c>
      <c r="AQ24" s="53">
        <v>0</v>
      </c>
      <c r="AR24" s="53">
        <v>0</v>
      </c>
      <c r="AS24" s="53">
        <v>0</v>
      </c>
      <c r="AT24" s="53">
        <v>0</v>
      </c>
      <c r="AU24" s="53">
        <v>0</v>
      </c>
      <c r="AV24" s="53">
        <v>0</v>
      </c>
      <c r="AW24" s="53">
        <v>0</v>
      </c>
      <c r="AX24" s="53">
        <v>0</v>
      </c>
      <c r="AY24" s="53">
        <v>0</v>
      </c>
      <c r="AZ24" s="53">
        <v>0</v>
      </c>
      <c r="BA24" s="53">
        <v>0</v>
      </c>
      <c r="BB24" s="53">
        <v>0</v>
      </c>
      <c r="BC24" s="53">
        <v>0</v>
      </c>
      <c r="BD24" s="53">
        <v>0</v>
      </c>
      <c r="BE24" s="53">
        <v>0</v>
      </c>
      <c r="BF24" s="22" t="s">
        <v>29</v>
      </c>
      <c r="BG24" s="22" t="s">
        <v>29</v>
      </c>
      <c r="BH24" s="22" t="s">
        <v>29</v>
      </c>
      <c r="BI24" s="22" t="s">
        <v>29</v>
      </c>
      <c r="BJ24" s="22" t="s">
        <v>29</v>
      </c>
      <c r="BK24" s="22" t="s">
        <v>29</v>
      </c>
      <c r="BL24" s="22" t="s">
        <v>29</v>
      </c>
      <c r="BM24" s="22" t="s">
        <v>29</v>
      </c>
      <c r="BN24" s="22" t="s">
        <v>29</v>
      </c>
      <c r="BO24" s="22" t="s">
        <v>29</v>
      </c>
      <c r="BP24" s="22" t="s">
        <v>29</v>
      </c>
      <c r="BQ24" s="52">
        <v>16.420000000000002</v>
      </c>
      <c r="BR24" s="52">
        <v>16.420000000000002</v>
      </c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  <c r="AAB24" s="6"/>
      <c r="AAC24" s="6"/>
      <c r="AAD24" s="6"/>
      <c r="AAE24" s="6"/>
      <c r="AAF24" s="6"/>
      <c r="AAG24" s="6"/>
      <c r="AAH24" s="6"/>
      <c r="AAI24" s="6"/>
      <c r="AAJ24" s="6"/>
      <c r="AAK24" s="6"/>
      <c r="AAL24" s="6"/>
      <c r="AAM24" s="6"/>
      <c r="AAN24" s="6"/>
      <c r="AAO24" s="6"/>
      <c r="AAP24" s="6"/>
      <c r="AAQ24" s="6"/>
      <c r="AAR24" s="6"/>
      <c r="AAS24" s="6"/>
      <c r="AAT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  <c r="ABZ24" s="6"/>
      <c r="ACA24" s="6"/>
      <c r="ACB24" s="6"/>
      <c r="ACC24" s="6"/>
      <c r="ACD24" s="6"/>
      <c r="ACE24" s="6"/>
      <c r="ACF24" s="6"/>
      <c r="ACG24" s="6"/>
      <c r="ACH24" s="6"/>
      <c r="ACI24" s="6"/>
      <c r="ACJ24" s="6"/>
      <c r="ACK24" s="6"/>
      <c r="ACL24" s="6"/>
      <c r="ACM24" s="6"/>
      <c r="ACN24" s="6"/>
      <c r="ACO24" s="6"/>
      <c r="ACP24" s="6"/>
      <c r="ACQ24" s="6"/>
      <c r="ACR24" s="6"/>
      <c r="ACS24" s="6"/>
      <c r="ACT24" s="6"/>
      <c r="ACU24" s="6"/>
      <c r="ACV24" s="6"/>
      <c r="ACW24" s="6"/>
      <c r="ACX24" s="6"/>
      <c r="ACY24" s="6"/>
      <c r="ACZ24" s="6"/>
      <c r="ADA24" s="6"/>
      <c r="ADB24" s="6"/>
      <c r="ADC24" s="6"/>
      <c r="ADD24" s="6"/>
      <c r="ADE24" s="6"/>
      <c r="ADF24" s="6"/>
      <c r="ADG24" s="6"/>
      <c r="ADH24" s="6"/>
      <c r="ADI24" s="6"/>
      <c r="ADJ24" s="6"/>
      <c r="ADK24" s="6"/>
      <c r="ADL24" s="6"/>
      <c r="ADM24" s="6"/>
      <c r="ADN24" s="6"/>
      <c r="ADO24" s="6"/>
      <c r="ADP24" s="6"/>
      <c r="ADQ24" s="6"/>
      <c r="ADR24" s="6"/>
      <c r="ADS24" s="6"/>
      <c r="ADT24" s="6"/>
      <c r="ADU24" s="6"/>
      <c r="ADV24" s="6"/>
      <c r="ADW24" s="6"/>
      <c r="ADX24" s="6"/>
      <c r="ADY24" s="6"/>
      <c r="ADZ24" s="6"/>
      <c r="AEA24" s="6"/>
      <c r="AEB24" s="6"/>
      <c r="AEC24" s="6"/>
      <c r="AED24" s="6"/>
      <c r="AEE24" s="6"/>
      <c r="AEF24" s="6"/>
      <c r="AEG24" s="6"/>
      <c r="AEH24" s="6"/>
      <c r="AEI24" s="6"/>
      <c r="AEJ24" s="6"/>
      <c r="AEK24" s="6"/>
      <c r="AEL24" s="6"/>
      <c r="AEM24" s="6"/>
      <c r="AEN24" s="6"/>
      <c r="AEO24" s="6"/>
      <c r="AEP24" s="6"/>
      <c r="AEQ24" s="6"/>
      <c r="AER24" s="6"/>
      <c r="AES24" s="6"/>
      <c r="AET24" s="6"/>
      <c r="AEU24" s="6"/>
      <c r="AEV24" s="6"/>
      <c r="AEW24" s="6"/>
      <c r="AEX24" s="6"/>
      <c r="AEY24" s="6"/>
      <c r="AEZ24" s="6"/>
      <c r="AFA24" s="6"/>
      <c r="AFB24" s="6"/>
      <c r="AFC24" s="6"/>
      <c r="AFD24" s="6"/>
      <c r="AFE24" s="6"/>
      <c r="AFF24" s="6"/>
      <c r="AFG24" s="6"/>
      <c r="AFH24" s="6"/>
      <c r="AFI24" s="6"/>
      <c r="AFJ24" s="6"/>
      <c r="AFK24" s="6"/>
      <c r="AFL24" s="6"/>
      <c r="AFM24" s="6"/>
      <c r="AFN24" s="6"/>
      <c r="AFO24" s="6"/>
      <c r="AFP24" s="6"/>
      <c r="AFQ24" s="6"/>
      <c r="AFR24" s="6"/>
      <c r="AFS24" s="6"/>
      <c r="AFT24" s="6"/>
      <c r="AFU24" s="6"/>
      <c r="AFV24" s="6"/>
      <c r="AFW24" s="6"/>
      <c r="AFX24" s="6"/>
      <c r="AFY24" s="6"/>
      <c r="AFZ24" s="6"/>
      <c r="AGA24" s="6"/>
      <c r="AGB24" s="6"/>
      <c r="AGC24" s="6"/>
      <c r="AGD24" s="6"/>
      <c r="AGE24" s="6"/>
      <c r="AGF24" s="6"/>
      <c r="AGG24" s="6"/>
      <c r="AGH24" s="6"/>
      <c r="AGI24" s="6"/>
      <c r="AGJ24" s="6"/>
      <c r="AGK24" s="6"/>
      <c r="AGL24" s="6"/>
      <c r="AGM24" s="6"/>
      <c r="AGN24" s="6"/>
      <c r="AGO24" s="6"/>
      <c r="AGP24" s="6"/>
      <c r="AGQ24" s="6"/>
      <c r="AGR24" s="6"/>
      <c r="AGS24" s="6"/>
      <c r="AGT24" s="6"/>
      <c r="AGU24" s="6"/>
      <c r="AGV24" s="6"/>
      <c r="AGW24" s="6"/>
      <c r="AGX24" s="6"/>
      <c r="AGY24" s="6"/>
      <c r="AGZ24" s="6"/>
      <c r="AHA24" s="6"/>
      <c r="AHB24" s="6"/>
      <c r="AHC24" s="6"/>
      <c r="AHD24" s="6"/>
      <c r="AHE24" s="6"/>
      <c r="AHF24" s="6"/>
      <c r="AHG24" s="6"/>
      <c r="AHH24" s="6"/>
      <c r="AHI24" s="6"/>
      <c r="AHJ24" s="6"/>
      <c r="AHK24" s="6"/>
      <c r="AHL24" s="6"/>
      <c r="AHM24" s="6"/>
      <c r="AHN24" s="6"/>
      <c r="AHO24" s="6"/>
      <c r="AHP24" s="6"/>
      <c r="AHQ24" s="6"/>
      <c r="AHR24" s="6"/>
      <c r="AHS24" s="6"/>
      <c r="AHT24" s="6"/>
      <c r="AHU24" s="6"/>
      <c r="AHV24" s="6"/>
      <c r="AHW24" s="6"/>
      <c r="AHX24" s="6"/>
      <c r="AHY24" s="6"/>
      <c r="AHZ24" s="6"/>
      <c r="AIA24" s="6"/>
      <c r="AIB24" s="6"/>
      <c r="AIC24" s="6"/>
      <c r="AID24" s="6"/>
      <c r="AIE24" s="6"/>
      <c r="AIF24" s="6"/>
      <c r="AIG24" s="6"/>
      <c r="AIH24" s="6"/>
      <c r="AII24" s="6"/>
      <c r="AIJ24" s="6"/>
      <c r="AIK24" s="6"/>
      <c r="AIL24" s="6"/>
      <c r="AIM24" s="6"/>
      <c r="AIN24" s="6"/>
      <c r="AIO24" s="6"/>
      <c r="AIP24" s="6"/>
      <c r="AIQ24" s="6"/>
      <c r="AIR24" s="6"/>
      <c r="AIS24" s="6"/>
      <c r="AIT24" s="6"/>
      <c r="AIU24" s="6"/>
      <c r="AIV24" s="6"/>
      <c r="AIW24" s="6"/>
      <c r="AIX24" s="6"/>
      <c r="AIY24" s="6"/>
      <c r="AIZ24" s="6"/>
      <c r="AJA24" s="6"/>
      <c r="AJB24" s="6"/>
      <c r="AJC24" s="6"/>
      <c r="AJD24" s="6"/>
      <c r="AJE24" s="6"/>
      <c r="AJF24" s="6"/>
      <c r="AJG24" s="6"/>
      <c r="AJH24" s="6"/>
      <c r="AJI24" s="6"/>
      <c r="AJJ24" s="6"/>
      <c r="AJK24" s="6"/>
      <c r="AJL24" s="6"/>
      <c r="AJM24" s="6"/>
      <c r="AJN24" s="6"/>
      <c r="AJO24" s="6"/>
      <c r="AJP24" s="6"/>
      <c r="AJQ24" s="6"/>
      <c r="AJR24" s="6"/>
      <c r="AJS24" s="6"/>
      <c r="AJT24" s="6"/>
      <c r="AJU24" s="6"/>
      <c r="AJV24" s="6"/>
      <c r="AJW24" s="6"/>
      <c r="AJX24" s="6"/>
      <c r="AJY24" s="6"/>
      <c r="AJZ24" s="6"/>
      <c r="AKA24" s="6"/>
      <c r="AKB24" s="6"/>
      <c r="AKC24" s="6"/>
      <c r="AKD24" s="6"/>
      <c r="AKE24" s="6"/>
      <c r="AKF24" s="6"/>
      <c r="AKG24" s="6"/>
      <c r="AKH24" s="6"/>
      <c r="AKI24" s="6"/>
      <c r="AKJ24" s="6"/>
      <c r="AKK24" s="6"/>
      <c r="AKL24" s="6"/>
      <c r="AKM24" s="6"/>
      <c r="AKN24" s="6"/>
      <c r="AKO24" s="6"/>
      <c r="AKP24" s="6"/>
      <c r="AKQ24" s="6"/>
      <c r="AKR24" s="6"/>
      <c r="AKS24" s="6"/>
      <c r="AKT24" s="6"/>
      <c r="AKU24" s="6"/>
      <c r="AKV24" s="6"/>
      <c r="AKW24" s="6"/>
      <c r="AKX24" s="6"/>
      <c r="AKY24" s="6"/>
      <c r="AKZ24" s="6"/>
      <c r="ALA24" s="6"/>
      <c r="ALB24" s="6"/>
      <c r="ALC24" s="6"/>
      <c r="ALD24" s="6"/>
      <c r="ALE24" s="6"/>
      <c r="ALF24" s="6"/>
      <c r="ALG24" s="6"/>
      <c r="ALH24" s="6"/>
      <c r="ALI24" s="6"/>
      <c r="ALJ24" s="6"/>
      <c r="ALK24" s="6"/>
      <c r="ALL24" s="6"/>
      <c r="ALM24" s="6"/>
      <c r="ALN24" s="6"/>
      <c r="ALO24" s="6"/>
      <c r="ALP24" s="6"/>
      <c r="ALQ24" s="6"/>
      <c r="ALR24" s="6"/>
      <c r="ALS24" s="6"/>
      <c r="ALT24" s="6"/>
      <c r="ALU24" s="6"/>
      <c r="ALV24" s="6"/>
      <c r="ALW24" s="6"/>
    </row>
    <row r="25" spans="1:1011" s="11" customFormat="1" ht="63.75" customHeight="1" x14ac:dyDescent="0.25">
      <c r="A25" s="25"/>
      <c r="B25" s="87"/>
      <c r="C25" s="64"/>
      <c r="D25" s="65" t="s">
        <v>86</v>
      </c>
      <c r="E25" s="66"/>
      <c r="F25" s="22" t="s">
        <v>29</v>
      </c>
      <c r="G25" s="22" t="s">
        <v>29</v>
      </c>
      <c r="H25" s="22" t="s">
        <v>29</v>
      </c>
      <c r="I25" s="22">
        <v>0</v>
      </c>
      <c r="J25" s="22" t="s">
        <v>29</v>
      </c>
      <c r="K25" s="22" t="s">
        <v>29</v>
      </c>
      <c r="L25" s="22">
        <v>0</v>
      </c>
      <c r="M25" s="22">
        <v>0</v>
      </c>
      <c r="N25" s="22">
        <v>0</v>
      </c>
      <c r="O25" s="22" t="s">
        <v>29</v>
      </c>
      <c r="P25" s="22" t="s">
        <v>29</v>
      </c>
      <c r="Q25" s="22" t="s">
        <v>29</v>
      </c>
      <c r="R25" s="22" t="s">
        <v>29</v>
      </c>
      <c r="S25" s="22" t="s">
        <v>29</v>
      </c>
      <c r="T25" s="22" t="s">
        <v>29</v>
      </c>
      <c r="U25" s="22" t="s">
        <v>29</v>
      </c>
      <c r="V25" s="22" t="s">
        <v>29</v>
      </c>
      <c r="W25" s="53">
        <v>8</v>
      </c>
      <c r="X25" s="53">
        <v>0</v>
      </c>
      <c r="Y25" s="22" t="s">
        <v>29</v>
      </c>
      <c r="Z25" s="53">
        <v>8</v>
      </c>
      <c r="AA25" s="22" t="s">
        <v>29</v>
      </c>
      <c r="AB25" s="53">
        <v>8</v>
      </c>
      <c r="AC25" s="53">
        <v>0</v>
      </c>
      <c r="AD25" s="22" t="s">
        <v>29</v>
      </c>
      <c r="AE25" s="53">
        <v>8</v>
      </c>
      <c r="AF25" s="22" t="s">
        <v>29</v>
      </c>
      <c r="AG25" s="22" t="s">
        <v>29</v>
      </c>
      <c r="AH25" s="22" t="s">
        <v>29</v>
      </c>
      <c r="AI25" s="22" t="s">
        <v>29</v>
      </c>
      <c r="AJ25" s="53">
        <v>32</v>
      </c>
      <c r="AK25" s="53">
        <v>0</v>
      </c>
      <c r="AL25" s="22" t="s">
        <v>29</v>
      </c>
      <c r="AM25" s="53">
        <v>32</v>
      </c>
      <c r="AN25" s="22" t="s">
        <v>29</v>
      </c>
      <c r="AO25" s="53">
        <v>0</v>
      </c>
      <c r="AP25" s="53">
        <v>0</v>
      </c>
      <c r="AQ25" s="53">
        <v>0</v>
      </c>
      <c r="AR25" s="53">
        <v>0</v>
      </c>
      <c r="AS25" s="53">
        <v>0</v>
      </c>
      <c r="AT25" s="53">
        <v>0</v>
      </c>
      <c r="AU25" s="53">
        <v>0</v>
      </c>
      <c r="AV25" s="53">
        <v>0</v>
      </c>
      <c r="AW25" s="53">
        <v>0</v>
      </c>
      <c r="AX25" s="53">
        <v>0</v>
      </c>
      <c r="AY25" s="53">
        <v>0</v>
      </c>
      <c r="AZ25" s="53">
        <v>0</v>
      </c>
      <c r="BA25" s="53">
        <v>0</v>
      </c>
      <c r="BB25" s="53">
        <v>0</v>
      </c>
      <c r="BC25" s="53">
        <v>0</v>
      </c>
      <c r="BD25" s="53">
        <v>0</v>
      </c>
      <c r="BE25" s="53">
        <v>0</v>
      </c>
      <c r="BF25" s="22" t="s">
        <v>29</v>
      </c>
      <c r="BG25" s="22" t="s">
        <v>29</v>
      </c>
      <c r="BH25" s="22" t="s">
        <v>29</v>
      </c>
      <c r="BI25" s="22" t="s">
        <v>29</v>
      </c>
      <c r="BJ25" s="22" t="s">
        <v>29</v>
      </c>
      <c r="BK25" s="22" t="s">
        <v>29</v>
      </c>
      <c r="BL25" s="22" t="s">
        <v>29</v>
      </c>
      <c r="BM25" s="22" t="s">
        <v>29</v>
      </c>
      <c r="BN25" s="22" t="s">
        <v>29</v>
      </c>
      <c r="BO25" s="22" t="s">
        <v>29</v>
      </c>
      <c r="BP25" s="22" t="s">
        <v>29</v>
      </c>
      <c r="BQ25" s="52">
        <v>18.559999999999999</v>
      </c>
      <c r="BR25" s="52">
        <v>18.559999999999999</v>
      </c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6"/>
      <c r="UY25" s="6"/>
      <c r="UZ25" s="6"/>
      <c r="VA25" s="6"/>
      <c r="VB25" s="6"/>
      <c r="VC25" s="6"/>
      <c r="VD25" s="6"/>
      <c r="VE25" s="6"/>
      <c r="VF25" s="6"/>
      <c r="VG25" s="6"/>
      <c r="VH25" s="6"/>
      <c r="VI25" s="6"/>
      <c r="VJ25" s="6"/>
      <c r="VK25" s="6"/>
      <c r="VL25" s="6"/>
      <c r="VM25" s="6"/>
      <c r="VN25" s="6"/>
      <c r="VO25" s="6"/>
      <c r="VP25" s="6"/>
      <c r="VQ25" s="6"/>
      <c r="VR25" s="6"/>
      <c r="VS25" s="6"/>
      <c r="VT25" s="6"/>
      <c r="VU25" s="6"/>
      <c r="VV25" s="6"/>
      <c r="VW25" s="6"/>
      <c r="VX25" s="6"/>
      <c r="VY25" s="6"/>
      <c r="VZ25" s="6"/>
      <c r="WA25" s="6"/>
      <c r="WB25" s="6"/>
      <c r="WC25" s="6"/>
      <c r="WD25" s="6"/>
      <c r="WE25" s="6"/>
      <c r="WF25" s="6"/>
      <c r="WG25" s="6"/>
      <c r="WH25" s="6"/>
      <c r="WI25" s="6"/>
      <c r="WJ25" s="6"/>
      <c r="WK25" s="6"/>
      <c r="WL25" s="6"/>
      <c r="WM25" s="6"/>
      <c r="WN25" s="6"/>
      <c r="WO25" s="6"/>
      <c r="WP25" s="6"/>
      <c r="WQ25" s="6"/>
      <c r="WR25" s="6"/>
      <c r="WS25" s="6"/>
      <c r="WT25" s="6"/>
      <c r="WU25" s="6"/>
      <c r="WV25" s="6"/>
      <c r="WW25" s="6"/>
      <c r="WX25" s="6"/>
      <c r="WY25" s="6"/>
      <c r="WZ25" s="6"/>
      <c r="XA25" s="6"/>
      <c r="XB25" s="6"/>
      <c r="XC25" s="6"/>
      <c r="XD25" s="6"/>
      <c r="XE25" s="6"/>
      <c r="XF25" s="6"/>
      <c r="XG25" s="6"/>
      <c r="XH25" s="6"/>
      <c r="XI25" s="6"/>
      <c r="XJ25" s="6"/>
      <c r="XK25" s="6"/>
      <c r="XL25" s="6"/>
      <c r="XM25" s="6"/>
      <c r="XN25" s="6"/>
      <c r="XO25" s="6"/>
      <c r="XP25" s="6"/>
      <c r="XQ25" s="6"/>
      <c r="XR25" s="6"/>
      <c r="XS25" s="6"/>
      <c r="XT25" s="6"/>
      <c r="XU25" s="6"/>
      <c r="XV25" s="6"/>
      <c r="XW25" s="6"/>
      <c r="XX25" s="6"/>
      <c r="XY25" s="6"/>
      <c r="XZ25" s="6"/>
      <c r="YA25" s="6"/>
      <c r="YB25" s="6"/>
      <c r="YC25" s="6"/>
      <c r="YD25" s="6"/>
      <c r="YE25" s="6"/>
      <c r="YF25" s="6"/>
      <c r="YG25" s="6"/>
      <c r="YH25" s="6"/>
      <c r="YI25" s="6"/>
      <c r="YJ25" s="6"/>
      <c r="YK25" s="6"/>
      <c r="YL25" s="6"/>
      <c r="YM25" s="6"/>
      <c r="YN25" s="6"/>
      <c r="YO25" s="6"/>
      <c r="YP25" s="6"/>
      <c r="YQ25" s="6"/>
      <c r="YR25" s="6"/>
      <c r="YS25" s="6"/>
      <c r="YT25" s="6"/>
      <c r="YU25" s="6"/>
      <c r="YV25" s="6"/>
      <c r="YW25" s="6"/>
      <c r="YX25" s="6"/>
      <c r="YY25" s="6"/>
      <c r="YZ25" s="6"/>
      <c r="ZA25" s="6"/>
      <c r="ZB25" s="6"/>
      <c r="ZC25" s="6"/>
      <c r="ZD25" s="6"/>
      <c r="ZE25" s="6"/>
      <c r="ZF25" s="6"/>
      <c r="ZG25" s="6"/>
      <c r="ZH25" s="6"/>
      <c r="ZI25" s="6"/>
      <c r="ZJ25" s="6"/>
      <c r="ZK25" s="6"/>
      <c r="ZL25" s="6"/>
      <c r="ZM25" s="6"/>
      <c r="ZN25" s="6"/>
      <c r="ZO25" s="6"/>
      <c r="ZP25" s="6"/>
      <c r="ZQ25" s="6"/>
      <c r="ZR25" s="6"/>
      <c r="ZS25" s="6"/>
      <c r="ZT25" s="6"/>
      <c r="ZU25" s="6"/>
      <c r="ZV25" s="6"/>
      <c r="ZW25" s="6"/>
      <c r="ZX25" s="6"/>
      <c r="ZY25" s="6"/>
      <c r="ZZ25" s="6"/>
      <c r="AAA25" s="6"/>
      <c r="AAB25" s="6"/>
      <c r="AAC25" s="6"/>
      <c r="AAD25" s="6"/>
      <c r="AAE25" s="6"/>
      <c r="AAF25" s="6"/>
      <c r="AAG25" s="6"/>
      <c r="AAH25" s="6"/>
      <c r="AAI25" s="6"/>
      <c r="AAJ25" s="6"/>
      <c r="AAK25" s="6"/>
      <c r="AAL25" s="6"/>
      <c r="AAM25" s="6"/>
      <c r="AAN25" s="6"/>
      <c r="AAO25" s="6"/>
      <c r="AAP25" s="6"/>
      <c r="AAQ25" s="6"/>
      <c r="AAR25" s="6"/>
      <c r="AAS25" s="6"/>
      <c r="AAT25" s="6"/>
      <c r="AAU25" s="6"/>
      <c r="AAV25" s="6"/>
      <c r="AAW25" s="6"/>
      <c r="AAX25" s="6"/>
      <c r="AAY25" s="6"/>
      <c r="AAZ25" s="6"/>
      <c r="ABA25" s="6"/>
      <c r="ABB25" s="6"/>
      <c r="ABC25" s="6"/>
      <c r="ABD25" s="6"/>
      <c r="ABE25" s="6"/>
      <c r="ABF25" s="6"/>
      <c r="ABG25" s="6"/>
      <c r="ABH25" s="6"/>
      <c r="ABI25" s="6"/>
      <c r="ABJ25" s="6"/>
      <c r="ABK25" s="6"/>
      <c r="ABL25" s="6"/>
      <c r="ABM25" s="6"/>
      <c r="ABN25" s="6"/>
      <c r="ABO25" s="6"/>
      <c r="ABP25" s="6"/>
      <c r="ABQ25" s="6"/>
      <c r="ABR25" s="6"/>
      <c r="ABS25" s="6"/>
      <c r="ABT25" s="6"/>
      <c r="ABU25" s="6"/>
      <c r="ABV25" s="6"/>
      <c r="ABW25" s="6"/>
      <c r="ABX25" s="6"/>
      <c r="ABY25" s="6"/>
      <c r="ABZ25" s="6"/>
      <c r="ACA25" s="6"/>
      <c r="ACB25" s="6"/>
      <c r="ACC25" s="6"/>
      <c r="ACD25" s="6"/>
      <c r="ACE25" s="6"/>
      <c r="ACF25" s="6"/>
      <c r="ACG25" s="6"/>
      <c r="ACH25" s="6"/>
      <c r="ACI25" s="6"/>
      <c r="ACJ25" s="6"/>
      <c r="ACK25" s="6"/>
      <c r="ACL25" s="6"/>
      <c r="ACM25" s="6"/>
      <c r="ACN25" s="6"/>
      <c r="ACO25" s="6"/>
      <c r="ACP25" s="6"/>
      <c r="ACQ25" s="6"/>
      <c r="ACR25" s="6"/>
      <c r="ACS25" s="6"/>
      <c r="ACT25" s="6"/>
      <c r="ACU25" s="6"/>
      <c r="ACV25" s="6"/>
      <c r="ACW25" s="6"/>
      <c r="ACX25" s="6"/>
      <c r="ACY25" s="6"/>
      <c r="ACZ25" s="6"/>
      <c r="ADA25" s="6"/>
      <c r="ADB25" s="6"/>
      <c r="ADC25" s="6"/>
      <c r="ADD25" s="6"/>
      <c r="ADE25" s="6"/>
      <c r="ADF25" s="6"/>
      <c r="ADG25" s="6"/>
      <c r="ADH25" s="6"/>
      <c r="ADI25" s="6"/>
      <c r="ADJ25" s="6"/>
      <c r="ADK25" s="6"/>
      <c r="ADL25" s="6"/>
      <c r="ADM25" s="6"/>
      <c r="ADN25" s="6"/>
      <c r="ADO25" s="6"/>
      <c r="ADP25" s="6"/>
      <c r="ADQ25" s="6"/>
      <c r="ADR25" s="6"/>
      <c r="ADS25" s="6"/>
      <c r="ADT25" s="6"/>
      <c r="ADU25" s="6"/>
      <c r="ADV25" s="6"/>
      <c r="ADW25" s="6"/>
      <c r="ADX25" s="6"/>
      <c r="ADY25" s="6"/>
      <c r="ADZ25" s="6"/>
      <c r="AEA25" s="6"/>
      <c r="AEB25" s="6"/>
      <c r="AEC25" s="6"/>
      <c r="AED25" s="6"/>
      <c r="AEE25" s="6"/>
      <c r="AEF25" s="6"/>
      <c r="AEG25" s="6"/>
      <c r="AEH25" s="6"/>
      <c r="AEI25" s="6"/>
      <c r="AEJ25" s="6"/>
      <c r="AEK25" s="6"/>
      <c r="AEL25" s="6"/>
      <c r="AEM25" s="6"/>
      <c r="AEN25" s="6"/>
      <c r="AEO25" s="6"/>
      <c r="AEP25" s="6"/>
      <c r="AEQ25" s="6"/>
      <c r="AER25" s="6"/>
      <c r="AES25" s="6"/>
      <c r="AET25" s="6"/>
      <c r="AEU25" s="6"/>
      <c r="AEV25" s="6"/>
      <c r="AEW25" s="6"/>
      <c r="AEX25" s="6"/>
      <c r="AEY25" s="6"/>
      <c r="AEZ25" s="6"/>
      <c r="AFA25" s="6"/>
      <c r="AFB25" s="6"/>
      <c r="AFC25" s="6"/>
      <c r="AFD25" s="6"/>
      <c r="AFE25" s="6"/>
      <c r="AFF25" s="6"/>
      <c r="AFG25" s="6"/>
      <c r="AFH25" s="6"/>
      <c r="AFI25" s="6"/>
      <c r="AFJ25" s="6"/>
      <c r="AFK25" s="6"/>
      <c r="AFL25" s="6"/>
      <c r="AFM25" s="6"/>
      <c r="AFN25" s="6"/>
      <c r="AFO25" s="6"/>
      <c r="AFP25" s="6"/>
      <c r="AFQ25" s="6"/>
      <c r="AFR25" s="6"/>
      <c r="AFS25" s="6"/>
      <c r="AFT25" s="6"/>
      <c r="AFU25" s="6"/>
      <c r="AFV25" s="6"/>
      <c r="AFW25" s="6"/>
      <c r="AFX25" s="6"/>
      <c r="AFY25" s="6"/>
      <c r="AFZ25" s="6"/>
      <c r="AGA25" s="6"/>
      <c r="AGB25" s="6"/>
      <c r="AGC25" s="6"/>
      <c r="AGD25" s="6"/>
      <c r="AGE25" s="6"/>
      <c r="AGF25" s="6"/>
      <c r="AGG25" s="6"/>
      <c r="AGH25" s="6"/>
      <c r="AGI25" s="6"/>
      <c r="AGJ25" s="6"/>
      <c r="AGK25" s="6"/>
      <c r="AGL25" s="6"/>
      <c r="AGM25" s="6"/>
      <c r="AGN25" s="6"/>
      <c r="AGO25" s="6"/>
      <c r="AGP25" s="6"/>
      <c r="AGQ25" s="6"/>
      <c r="AGR25" s="6"/>
      <c r="AGS25" s="6"/>
      <c r="AGT25" s="6"/>
      <c r="AGU25" s="6"/>
      <c r="AGV25" s="6"/>
      <c r="AGW25" s="6"/>
      <c r="AGX25" s="6"/>
      <c r="AGY25" s="6"/>
      <c r="AGZ25" s="6"/>
      <c r="AHA25" s="6"/>
      <c r="AHB25" s="6"/>
      <c r="AHC25" s="6"/>
      <c r="AHD25" s="6"/>
      <c r="AHE25" s="6"/>
      <c r="AHF25" s="6"/>
      <c r="AHG25" s="6"/>
      <c r="AHH25" s="6"/>
      <c r="AHI25" s="6"/>
      <c r="AHJ25" s="6"/>
      <c r="AHK25" s="6"/>
      <c r="AHL25" s="6"/>
      <c r="AHM25" s="6"/>
      <c r="AHN25" s="6"/>
      <c r="AHO25" s="6"/>
      <c r="AHP25" s="6"/>
      <c r="AHQ25" s="6"/>
      <c r="AHR25" s="6"/>
      <c r="AHS25" s="6"/>
      <c r="AHT25" s="6"/>
      <c r="AHU25" s="6"/>
      <c r="AHV25" s="6"/>
      <c r="AHW25" s="6"/>
      <c r="AHX25" s="6"/>
      <c r="AHY25" s="6"/>
      <c r="AHZ25" s="6"/>
      <c r="AIA25" s="6"/>
      <c r="AIB25" s="6"/>
      <c r="AIC25" s="6"/>
      <c r="AID25" s="6"/>
      <c r="AIE25" s="6"/>
      <c r="AIF25" s="6"/>
      <c r="AIG25" s="6"/>
      <c r="AIH25" s="6"/>
      <c r="AII25" s="6"/>
      <c r="AIJ25" s="6"/>
      <c r="AIK25" s="6"/>
      <c r="AIL25" s="6"/>
      <c r="AIM25" s="6"/>
      <c r="AIN25" s="6"/>
      <c r="AIO25" s="6"/>
      <c r="AIP25" s="6"/>
      <c r="AIQ25" s="6"/>
      <c r="AIR25" s="6"/>
      <c r="AIS25" s="6"/>
      <c r="AIT25" s="6"/>
      <c r="AIU25" s="6"/>
      <c r="AIV25" s="6"/>
      <c r="AIW25" s="6"/>
      <c r="AIX25" s="6"/>
      <c r="AIY25" s="6"/>
      <c r="AIZ25" s="6"/>
      <c r="AJA25" s="6"/>
      <c r="AJB25" s="6"/>
      <c r="AJC25" s="6"/>
      <c r="AJD25" s="6"/>
      <c r="AJE25" s="6"/>
      <c r="AJF25" s="6"/>
      <c r="AJG25" s="6"/>
      <c r="AJH25" s="6"/>
      <c r="AJI25" s="6"/>
      <c r="AJJ25" s="6"/>
      <c r="AJK25" s="6"/>
      <c r="AJL25" s="6"/>
      <c r="AJM25" s="6"/>
      <c r="AJN25" s="6"/>
      <c r="AJO25" s="6"/>
      <c r="AJP25" s="6"/>
      <c r="AJQ25" s="6"/>
      <c r="AJR25" s="6"/>
      <c r="AJS25" s="6"/>
      <c r="AJT25" s="6"/>
      <c r="AJU25" s="6"/>
      <c r="AJV25" s="6"/>
      <c r="AJW25" s="6"/>
      <c r="AJX25" s="6"/>
      <c r="AJY25" s="6"/>
      <c r="AJZ25" s="6"/>
      <c r="AKA25" s="6"/>
      <c r="AKB25" s="6"/>
      <c r="AKC25" s="6"/>
      <c r="AKD25" s="6"/>
      <c r="AKE25" s="6"/>
      <c r="AKF25" s="6"/>
      <c r="AKG25" s="6"/>
      <c r="AKH25" s="6"/>
      <c r="AKI25" s="6"/>
      <c r="AKJ25" s="6"/>
      <c r="AKK25" s="6"/>
      <c r="AKL25" s="6"/>
      <c r="AKM25" s="6"/>
      <c r="AKN25" s="6"/>
      <c r="AKO25" s="6"/>
      <c r="AKP25" s="6"/>
      <c r="AKQ25" s="6"/>
      <c r="AKR25" s="6"/>
      <c r="AKS25" s="6"/>
      <c r="AKT25" s="6"/>
      <c r="AKU25" s="6"/>
      <c r="AKV25" s="6"/>
      <c r="AKW25" s="6"/>
      <c r="AKX25" s="6"/>
      <c r="AKY25" s="6"/>
      <c r="AKZ25" s="6"/>
      <c r="ALA25" s="6"/>
      <c r="ALB25" s="6"/>
      <c r="ALC25" s="6"/>
      <c r="ALD25" s="6"/>
      <c r="ALE25" s="6"/>
      <c r="ALF25" s="6"/>
      <c r="ALG25" s="6"/>
      <c r="ALH25" s="6"/>
      <c r="ALI25" s="6"/>
      <c r="ALJ25" s="6"/>
      <c r="ALK25" s="6"/>
      <c r="ALL25" s="6"/>
      <c r="ALM25" s="6"/>
      <c r="ALN25" s="6"/>
      <c r="ALO25" s="6"/>
      <c r="ALP25" s="6"/>
      <c r="ALQ25" s="6"/>
      <c r="ALR25" s="6"/>
      <c r="ALS25" s="6"/>
      <c r="ALT25" s="6"/>
      <c r="ALU25" s="6"/>
      <c r="ALV25" s="6"/>
      <c r="ALW25" s="6"/>
    </row>
    <row r="26" spans="1:1011" s="11" customFormat="1" ht="38.25" customHeight="1" x14ac:dyDescent="0.25">
      <c r="A26" s="27"/>
      <c r="B26" s="83" t="s">
        <v>37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28"/>
      <c r="S26" s="28"/>
      <c r="T26" s="28"/>
      <c r="U26" s="28"/>
      <c r="V26" s="28"/>
      <c r="W26" s="28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6"/>
      <c r="UY26" s="6"/>
      <c r="UZ26" s="6"/>
      <c r="VA26" s="6"/>
      <c r="VB26" s="6"/>
      <c r="VC26" s="6"/>
      <c r="VD26" s="6"/>
      <c r="VE26" s="6"/>
      <c r="VF26" s="6"/>
      <c r="VG26" s="6"/>
      <c r="VH26" s="6"/>
      <c r="VI26" s="6"/>
      <c r="VJ26" s="6"/>
      <c r="VK26" s="6"/>
      <c r="VL26" s="6"/>
      <c r="VM26" s="6"/>
      <c r="VN26" s="6"/>
      <c r="VO26" s="6"/>
      <c r="VP26" s="6"/>
      <c r="VQ26" s="6"/>
      <c r="VR26" s="6"/>
      <c r="VS26" s="6"/>
      <c r="VT26" s="6"/>
      <c r="VU26" s="6"/>
      <c r="VV26" s="6"/>
      <c r="VW26" s="6"/>
      <c r="VX26" s="6"/>
      <c r="VY26" s="6"/>
      <c r="VZ26" s="6"/>
      <c r="WA26" s="6"/>
      <c r="WB26" s="6"/>
      <c r="WC26" s="6"/>
      <c r="WD26" s="6"/>
      <c r="WE26" s="6"/>
      <c r="WF26" s="6"/>
      <c r="WG26" s="6"/>
      <c r="WH26" s="6"/>
      <c r="WI26" s="6"/>
      <c r="WJ26" s="6"/>
      <c r="WK26" s="6"/>
      <c r="WL26" s="6"/>
      <c r="WM26" s="6"/>
      <c r="WN26" s="6"/>
      <c r="WO26" s="6"/>
      <c r="WP26" s="6"/>
      <c r="WQ26" s="6"/>
      <c r="WR26" s="6"/>
      <c r="WS26" s="6"/>
      <c r="WT26" s="6"/>
      <c r="WU26" s="6"/>
      <c r="WV26" s="6"/>
      <c r="WW26" s="6"/>
      <c r="WX26" s="6"/>
      <c r="WY26" s="6"/>
      <c r="WZ26" s="6"/>
      <c r="XA26" s="6"/>
      <c r="XB26" s="6"/>
      <c r="XC26" s="6"/>
      <c r="XD26" s="6"/>
      <c r="XE26" s="6"/>
      <c r="XF26" s="6"/>
      <c r="XG26" s="6"/>
      <c r="XH26" s="6"/>
      <c r="XI26" s="6"/>
      <c r="XJ26" s="6"/>
      <c r="XK26" s="6"/>
      <c r="XL26" s="6"/>
      <c r="XM26" s="6"/>
      <c r="XN26" s="6"/>
      <c r="XO26" s="6"/>
      <c r="XP26" s="6"/>
      <c r="XQ26" s="6"/>
      <c r="XR26" s="6"/>
      <c r="XS26" s="6"/>
      <c r="XT26" s="6"/>
      <c r="XU26" s="6"/>
      <c r="XV26" s="6"/>
      <c r="XW26" s="6"/>
      <c r="XX26" s="6"/>
      <c r="XY26" s="6"/>
      <c r="XZ26" s="6"/>
      <c r="YA26" s="6"/>
      <c r="YB26" s="6"/>
      <c r="YC26" s="6"/>
      <c r="YD26" s="6"/>
      <c r="YE26" s="6"/>
      <c r="YF26" s="6"/>
      <c r="YG26" s="6"/>
      <c r="YH26" s="6"/>
      <c r="YI26" s="6"/>
      <c r="YJ26" s="6"/>
      <c r="YK26" s="6"/>
      <c r="YL26" s="6"/>
      <c r="YM26" s="6"/>
      <c r="YN26" s="6"/>
      <c r="YO26" s="6"/>
      <c r="YP26" s="6"/>
      <c r="YQ26" s="6"/>
      <c r="YR26" s="6"/>
      <c r="YS26" s="6"/>
      <c r="YT26" s="6"/>
      <c r="YU26" s="6"/>
      <c r="YV26" s="6"/>
      <c r="YW26" s="6"/>
      <c r="YX26" s="6"/>
      <c r="YY26" s="6"/>
      <c r="YZ26" s="6"/>
      <c r="ZA26" s="6"/>
      <c r="ZB26" s="6"/>
      <c r="ZC26" s="6"/>
      <c r="ZD26" s="6"/>
      <c r="ZE26" s="6"/>
      <c r="ZF26" s="6"/>
      <c r="ZG26" s="6"/>
      <c r="ZH26" s="6"/>
      <c r="ZI26" s="6"/>
      <c r="ZJ26" s="6"/>
      <c r="ZK26" s="6"/>
      <c r="ZL26" s="6"/>
      <c r="ZM26" s="6"/>
      <c r="ZN26" s="6"/>
      <c r="ZO26" s="6"/>
      <c r="ZP26" s="6"/>
      <c r="ZQ26" s="6"/>
      <c r="ZR26" s="6"/>
      <c r="ZS26" s="6"/>
      <c r="ZT26" s="6"/>
      <c r="ZU26" s="6"/>
      <c r="ZV26" s="6"/>
      <c r="ZW26" s="6"/>
      <c r="ZX26" s="6"/>
      <c r="ZY26" s="6"/>
      <c r="ZZ26" s="6"/>
      <c r="AAA26" s="6"/>
      <c r="AAB26" s="6"/>
      <c r="AAC26" s="6"/>
      <c r="AAD26" s="6"/>
      <c r="AAE26" s="6"/>
      <c r="AAF26" s="6"/>
      <c r="AAG26" s="6"/>
      <c r="AAH26" s="6"/>
      <c r="AAI26" s="6"/>
      <c r="AAJ26" s="6"/>
      <c r="AAK26" s="6"/>
      <c r="AAL26" s="6"/>
      <c r="AAM26" s="6"/>
      <c r="AAN26" s="6"/>
      <c r="AAO26" s="6"/>
      <c r="AAP26" s="6"/>
      <c r="AAQ26" s="6"/>
      <c r="AAR26" s="6"/>
      <c r="AAS26" s="6"/>
      <c r="AAT26" s="6"/>
      <c r="AAU26" s="6"/>
      <c r="AAV26" s="6"/>
      <c r="AAW26" s="6"/>
      <c r="AAX26" s="6"/>
      <c r="AAY26" s="6"/>
      <c r="AAZ26" s="6"/>
      <c r="ABA26" s="6"/>
      <c r="ABB26" s="6"/>
      <c r="ABC26" s="6"/>
      <c r="ABD26" s="6"/>
      <c r="ABE26" s="6"/>
      <c r="ABF26" s="6"/>
      <c r="ABG26" s="6"/>
      <c r="ABH26" s="6"/>
      <c r="ABI26" s="6"/>
      <c r="ABJ26" s="6"/>
      <c r="ABK26" s="6"/>
      <c r="ABL26" s="6"/>
      <c r="ABM26" s="6"/>
      <c r="ABN26" s="6"/>
      <c r="ABO26" s="6"/>
      <c r="ABP26" s="6"/>
      <c r="ABQ26" s="6"/>
      <c r="ABR26" s="6"/>
      <c r="ABS26" s="6"/>
      <c r="ABT26" s="6"/>
      <c r="ABU26" s="6"/>
      <c r="ABV26" s="6"/>
      <c r="ABW26" s="6"/>
      <c r="ABX26" s="6"/>
      <c r="ABY26" s="6"/>
      <c r="ABZ26" s="6"/>
      <c r="ACA26" s="6"/>
      <c r="ACB26" s="6"/>
      <c r="ACC26" s="6"/>
      <c r="ACD26" s="6"/>
      <c r="ACE26" s="6"/>
      <c r="ACF26" s="6"/>
      <c r="ACG26" s="6"/>
      <c r="ACH26" s="6"/>
      <c r="ACI26" s="6"/>
      <c r="ACJ26" s="6"/>
      <c r="ACK26" s="6"/>
      <c r="ACL26" s="6"/>
      <c r="ACM26" s="6"/>
      <c r="ACN26" s="6"/>
      <c r="ACO26" s="6"/>
      <c r="ACP26" s="6"/>
      <c r="ACQ26" s="6"/>
      <c r="ACR26" s="6"/>
      <c r="ACS26" s="6"/>
      <c r="ACT26" s="6"/>
      <c r="ACU26" s="6"/>
      <c r="ACV26" s="6"/>
      <c r="ACW26" s="6"/>
      <c r="ACX26" s="6"/>
      <c r="ACY26" s="6"/>
      <c r="ACZ26" s="6"/>
      <c r="ADA26" s="6"/>
      <c r="ADB26" s="6"/>
      <c r="ADC26" s="6"/>
      <c r="ADD26" s="6"/>
      <c r="ADE26" s="6"/>
      <c r="ADF26" s="6"/>
      <c r="ADG26" s="6"/>
      <c r="ADH26" s="6"/>
      <c r="ADI26" s="6"/>
      <c r="ADJ26" s="6"/>
      <c r="ADK26" s="6"/>
      <c r="ADL26" s="6"/>
      <c r="ADM26" s="6"/>
      <c r="ADN26" s="6"/>
      <c r="ADO26" s="6"/>
      <c r="ADP26" s="6"/>
      <c r="ADQ26" s="6"/>
      <c r="ADR26" s="6"/>
      <c r="ADS26" s="6"/>
      <c r="ADT26" s="6"/>
      <c r="ADU26" s="6"/>
      <c r="ADV26" s="6"/>
      <c r="ADW26" s="6"/>
      <c r="ADX26" s="6"/>
      <c r="ADY26" s="6"/>
      <c r="ADZ26" s="6"/>
      <c r="AEA26" s="6"/>
      <c r="AEB26" s="6"/>
      <c r="AEC26" s="6"/>
      <c r="AED26" s="6"/>
      <c r="AEE26" s="6"/>
      <c r="AEF26" s="6"/>
      <c r="AEG26" s="6"/>
      <c r="AEH26" s="6"/>
      <c r="AEI26" s="6"/>
      <c r="AEJ26" s="6"/>
      <c r="AEK26" s="6"/>
      <c r="AEL26" s="6"/>
      <c r="AEM26" s="6"/>
      <c r="AEN26" s="6"/>
      <c r="AEO26" s="6"/>
      <c r="AEP26" s="6"/>
      <c r="AEQ26" s="6"/>
      <c r="AER26" s="6"/>
      <c r="AES26" s="6"/>
      <c r="AET26" s="6"/>
      <c r="AEU26" s="6"/>
      <c r="AEV26" s="6"/>
      <c r="AEW26" s="6"/>
      <c r="AEX26" s="6"/>
      <c r="AEY26" s="6"/>
      <c r="AEZ26" s="6"/>
      <c r="AFA26" s="6"/>
      <c r="AFB26" s="6"/>
      <c r="AFC26" s="6"/>
      <c r="AFD26" s="6"/>
      <c r="AFE26" s="6"/>
      <c r="AFF26" s="6"/>
      <c r="AFG26" s="6"/>
      <c r="AFH26" s="6"/>
      <c r="AFI26" s="6"/>
      <c r="AFJ26" s="6"/>
      <c r="AFK26" s="6"/>
      <c r="AFL26" s="6"/>
      <c r="AFM26" s="6"/>
      <c r="AFN26" s="6"/>
      <c r="AFO26" s="6"/>
      <c r="AFP26" s="6"/>
      <c r="AFQ26" s="6"/>
      <c r="AFR26" s="6"/>
      <c r="AFS26" s="6"/>
      <c r="AFT26" s="6"/>
      <c r="AFU26" s="6"/>
      <c r="AFV26" s="6"/>
      <c r="AFW26" s="6"/>
      <c r="AFX26" s="6"/>
      <c r="AFY26" s="6"/>
      <c r="AFZ26" s="6"/>
      <c r="AGA26" s="6"/>
      <c r="AGB26" s="6"/>
      <c r="AGC26" s="6"/>
      <c r="AGD26" s="6"/>
      <c r="AGE26" s="6"/>
      <c r="AGF26" s="6"/>
      <c r="AGG26" s="6"/>
      <c r="AGH26" s="6"/>
      <c r="AGI26" s="6"/>
      <c r="AGJ26" s="6"/>
      <c r="AGK26" s="6"/>
      <c r="AGL26" s="6"/>
      <c r="AGM26" s="6"/>
      <c r="AGN26" s="6"/>
      <c r="AGO26" s="6"/>
      <c r="AGP26" s="6"/>
      <c r="AGQ26" s="6"/>
      <c r="AGR26" s="6"/>
      <c r="AGS26" s="6"/>
      <c r="AGT26" s="6"/>
      <c r="AGU26" s="6"/>
      <c r="AGV26" s="6"/>
      <c r="AGW26" s="6"/>
      <c r="AGX26" s="6"/>
      <c r="AGY26" s="6"/>
      <c r="AGZ26" s="6"/>
      <c r="AHA26" s="6"/>
      <c r="AHB26" s="6"/>
      <c r="AHC26" s="6"/>
      <c r="AHD26" s="6"/>
      <c r="AHE26" s="6"/>
      <c r="AHF26" s="6"/>
      <c r="AHG26" s="6"/>
      <c r="AHH26" s="6"/>
      <c r="AHI26" s="6"/>
      <c r="AHJ26" s="6"/>
      <c r="AHK26" s="6"/>
      <c r="AHL26" s="6"/>
      <c r="AHM26" s="6"/>
      <c r="AHN26" s="6"/>
      <c r="AHO26" s="6"/>
      <c r="AHP26" s="6"/>
      <c r="AHQ26" s="6"/>
      <c r="AHR26" s="6"/>
      <c r="AHS26" s="6"/>
      <c r="AHT26" s="6"/>
      <c r="AHU26" s="6"/>
      <c r="AHV26" s="6"/>
      <c r="AHW26" s="6"/>
      <c r="AHX26" s="6"/>
      <c r="AHY26" s="6"/>
      <c r="AHZ26" s="6"/>
      <c r="AIA26" s="6"/>
      <c r="AIB26" s="6"/>
      <c r="AIC26" s="6"/>
      <c r="AID26" s="6"/>
      <c r="AIE26" s="6"/>
      <c r="AIF26" s="6"/>
      <c r="AIG26" s="6"/>
      <c r="AIH26" s="6"/>
      <c r="AII26" s="6"/>
      <c r="AIJ26" s="6"/>
      <c r="AIK26" s="6"/>
      <c r="AIL26" s="6"/>
      <c r="AIM26" s="6"/>
      <c r="AIN26" s="6"/>
      <c r="AIO26" s="6"/>
      <c r="AIP26" s="6"/>
      <c r="AIQ26" s="6"/>
      <c r="AIR26" s="6"/>
      <c r="AIS26" s="6"/>
      <c r="AIT26" s="6"/>
      <c r="AIU26" s="6"/>
      <c r="AIV26" s="6"/>
      <c r="AIW26" s="6"/>
      <c r="AIX26" s="6"/>
      <c r="AIY26" s="6"/>
      <c r="AIZ26" s="6"/>
      <c r="AJA26" s="6"/>
      <c r="AJB26" s="6"/>
      <c r="AJC26" s="6"/>
      <c r="AJD26" s="6"/>
      <c r="AJE26" s="6"/>
      <c r="AJF26" s="6"/>
      <c r="AJG26" s="6"/>
      <c r="AJH26" s="6"/>
      <c r="AJI26" s="6"/>
      <c r="AJJ26" s="6"/>
      <c r="AJK26" s="6"/>
      <c r="AJL26" s="6"/>
      <c r="AJM26" s="6"/>
      <c r="AJN26" s="6"/>
      <c r="AJO26" s="6"/>
      <c r="AJP26" s="6"/>
      <c r="AJQ26" s="6"/>
      <c r="AJR26" s="6"/>
      <c r="AJS26" s="6"/>
      <c r="AJT26" s="6"/>
      <c r="AJU26" s="6"/>
      <c r="AJV26" s="6"/>
      <c r="AJW26" s="6"/>
      <c r="AJX26" s="6"/>
      <c r="AJY26" s="6"/>
      <c r="AJZ26" s="6"/>
      <c r="AKA26" s="6"/>
      <c r="AKB26" s="6"/>
      <c r="AKC26" s="6"/>
      <c r="AKD26" s="6"/>
      <c r="AKE26" s="6"/>
      <c r="AKF26" s="6"/>
      <c r="AKG26" s="6"/>
      <c r="AKH26" s="6"/>
      <c r="AKI26" s="6"/>
      <c r="AKJ26" s="6"/>
      <c r="AKK26" s="6"/>
      <c r="AKL26" s="6"/>
      <c r="AKM26" s="6"/>
      <c r="AKN26" s="6"/>
      <c r="AKO26" s="6"/>
      <c r="AKP26" s="6"/>
      <c r="AKQ26" s="6"/>
      <c r="AKR26" s="6"/>
      <c r="AKS26" s="6"/>
      <c r="AKT26" s="6"/>
      <c r="AKU26" s="6"/>
      <c r="AKV26" s="6"/>
      <c r="AKW26" s="6"/>
      <c r="AKX26" s="6"/>
      <c r="AKY26" s="6"/>
      <c r="AKZ26" s="6"/>
      <c r="ALA26" s="6"/>
      <c r="ALB26" s="6"/>
      <c r="ALC26" s="6"/>
      <c r="ALD26" s="6"/>
      <c r="ALE26" s="6"/>
      <c r="ALF26" s="6"/>
      <c r="ALG26" s="6"/>
      <c r="ALH26" s="6"/>
      <c r="ALI26" s="6"/>
      <c r="ALJ26" s="6"/>
      <c r="ALK26" s="6"/>
      <c r="ALL26" s="6"/>
      <c r="ALM26" s="6"/>
      <c r="ALN26" s="6"/>
      <c r="ALO26" s="6"/>
      <c r="ALP26" s="6"/>
      <c r="ALQ26" s="6"/>
      <c r="ALR26" s="6"/>
      <c r="ALS26" s="6"/>
      <c r="ALT26" s="6"/>
      <c r="ALU26" s="6"/>
      <c r="ALV26" s="6"/>
      <c r="ALW26" s="6"/>
    </row>
    <row r="27" spans="1:1011" s="11" customFormat="1" ht="38.25" customHeight="1" x14ac:dyDescent="0.25">
      <c r="A27" s="29"/>
      <c r="B27" s="30" t="s">
        <v>39</v>
      </c>
      <c r="C27" s="31"/>
      <c r="D27" s="31"/>
      <c r="E27" s="31"/>
      <c r="F27" s="31"/>
      <c r="G27" s="31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6"/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6"/>
      <c r="NV27" s="6"/>
      <c r="NW27" s="6"/>
      <c r="NX27" s="6"/>
      <c r="NY27" s="6"/>
      <c r="NZ27" s="6"/>
      <c r="OA27" s="6"/>
      <c r="OB27" s="6"/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6"/>
      <c r="OP27" s="6"/>
      <c r="OQ27" s="6"/>
      <c r="OR27" s="6"/>
      <c r="OS27" s="6"/>
      <c r="OT27" s="6"/>
      <c r="OU27" s="6"/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6"/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6"/>
      <c r="PS27" s="6"/>
      <c r="PT27" s="6"/>
      <c r="PU27" s="6"/>
      <c r="PV27" s="6"/>
      <c r="PW27" s="6"/>
      <c r="PX27" s="6"/>
      <c r="PY27" s="6"/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6"/>
      <c r="QM27" s="6"/>
      <c r="QN27" s="6"/>
      <c r="QO27" s="6"/>
      <c r="QP27" s="6"/>
      <c r="QQ27" s="6"/>
      <c r="QR27" s="6"/>
      <c r="QS27" s="6"/>
      <c r="QT27" s="6"/>
      <c r="QU27" s="6"/>
      <c r="QV27" s="6"/>
      <c r="QW27" s="6"/>
      <c r="QX27" s="6"/>
      <c r="QY27" s="6"/>
      <c r="QZ27" s="6"/>
      <c r="RA27" s="6"/>
      <c r="RB27" s="6"/>
      <c r="RC27" s="6"/>
      <c r="RD27" s="6"/>
      <c r="RE27" s="6"/>
      <c r="RF27" s="6"/>
      <c r="RG27" s="6"/>
      <c r="RH27" s="6"/>
      <c r="RI27" s="6"/>
      <c r="RJ27" s="6"/>
      <c r="RK27" s="6"/>
      <c r="RL27" s="6"/>
      <c r="RM27" s="6"/>
      <c r="RN27" s="6"/>
      <c r="RO27" s="6"/>
      <c r="RP27" s="6"/>
      <c r="RQ27" s="6"/>
      <c r="RR27" s="6"/>
      <c r="RS27" s="6"/>
      <c r="RT27" s="6"/>
      <c r="RU27" s="6"/>
      <c r="RV27" s="6"/>
      <c r="RW27" s="6"/>
      <c r="RX27" s="6"/>
      <c r="RY27" s="6"/>
      <c r="RZ27" s="6"/>
      <c r="SA27" s="6"/>
      <c r="SB27" s="6"/>
      <c r="SC27" s="6"/>
      <c r="SD27" s="6"/>
      <c r="SE27" s="6"/>
      <c r="SF27" s="6"/>
      <c r="SG27" s="6"/>
      <c r="SH27" s="6"/>
      <c r="SI27" s="6"/>
      <c r="SJ27" s="6"/>
      <c r="SK27" s="6"/>
      <c r="SL27" s="6"/>
      <c r="SM27" s="6"/>
      <c r="SN27" s="6"/>
      <c r="SO27" s="6"/>
      <c r="SP27" s="6"/>
      <c r="SQ27" s="6"/>
      <c r="SR27" s="6"/>
      <c r="SS27" s="6"/>
      <c r="ST27" s="6"/>
      <c r="SU27" s="6"/>
      <c r="SV27" s="6"/>
      <c r="SW27" s="6"/>
      <c r="SX27" s="6"/>
      <c r="SY27" s="6"/>
      <c r="SZ27" s="6"/>
      <c r="TA27" s="6"/>
      <c r="TB27" s="6"/>
      <c r="TC27" s="6"/>
      <c r="TD27" s="6"/>
      <c r="TE27" s="6"/>
      <c r="TF27" s="6"/>
      <c r="TG27" s="6"/>
      <c r="TH27" s="6"/>
      <c r="TI27" s="6"/>
      <c r="TJ27" s="6"/>
      <c r="TK27" s="6"/>
      <c r="TL27" s="6"/>
      <c r="TM27" s="6"/>
      <c r="TN27" s="6"/>
      <c r="TO27" s="6"/>
      <c r="TP27" s="6"/>
      <c r="TQ27" s="6"/>
      <c r="TR27" s="6"/>
      <c r="TS27" s="6"/>
      <c r="TT27" s="6"/>
      <c r="TU27" s="6"/>
      <c r="TV27" s="6"/>
      <c r="TW27" s="6"/>
      <c r="TX27" s="6"/>
      <c r="TY27" s="6"/>
      <c r="TZ27" s="6"/>
      <c r="UA27" s="6"/>
      <c r="UB27" s="6"/>
      <c r="UC27" s="6"/>
      <c r="UD27" s="6"/>
      <c r="UE27" s="6"/>
      <c r="UF27" s="6"/>
      <c r="UG27" s="6"/>
      <c r="UH27" s="6"/>
      <c r="UI27" s="6"/>
      <c r="UJ27" s="6"/>
      <c r="UK27" s="6"/>
      <c r="UL27" s="6"/>
      <c r="UM27" s="6"/>
      <c r="UN27" s="6"/>
      <c r="UO27" s="6"/>
      <c r="UP27" s="6"/>
      <c r="UQ27" s="6"/>
      <c r="UR27" s="6"/>
      <c r="US27" s="6"/>
      <c r="UT27" s="6"/>
      <c r="UU27" s="6"/>
      <c r="UV27" s="6"/>
      <c r="UW27" s="6"/>
      <c r="UX27" s="6"/>
      <c r="UY27" s="6"/>
      <c r="UZ27" s="6"/>
      <c r="VA27" s="6"/>
      <c r="VB27" s="6"/>
      <c r="VC27" s="6"/>
      <c r="VD27" s="6"/>
      <c r="VE27" s="6"/>
      <c r="VF27" s="6"/>
      <c r="VG27" s="6"/>
      <c r="VH27" s="6"/>
      <c r="VI27" s="6"/>
      <c r="VJ27" s="6"/>
      <c r="VK27" s="6"/>
      <c r="VL27" s="6"/>
      <c r="VM27" s="6"/>
      <c r="VN27" s="6"/>
      <c r="VO27" s="6"/>
      <c r="VP27" s="6"/>
      <c r="VQ27" s="6"/>
      <c r="VR27" s="6"/>
      <c r="VS27" s="6"/>
      <c r="VT27" s="6"/>
      <c r="VU27" s="6"/>
      <c r="VV27" s="6"/>
      <c r="VW27" s="6"/>
      <c r="VX27" s="6"/>
      <c r="VY27" s="6"/>
      <c r="VZ27" s="6"/>
      <c r="WA27" s="6"/>
      <c r="WB27" s="6"/>
      <c r="WC27" s="6"/>
      <c r="WD27" s="6"/>
      <c r="WE27" s="6"/>
      <c r="WF27" s="6"/>
      <c r="WG27" s="6"/>
      <c r="WH27" s="6"/>
      <c r="WI27" s="6"/>
      <c r="WJ27" s="6"/>
      <c r="WK27" s="6"/>
      <c r="WL27" s="6"/>
      <c r="WM27" s="6"/>
      <c r="WN27" s="6"/>
      <c r="WO27" s="6"/>
      <c r="WP27" s="6"/>
      <c r="WQ27" s="6"/>
      <c r="WR27" s="6"/>
      <c r="WS27" s="6"/>
      <c r="WT27" s="6"/>
      <c r="WU27" s="6"/>
      <c r="WV27" s="6"/>
      <c r="WW27" s="6"/>
      <c r="WX27" s="6"/>
      <c r="WY27" s="6"/>
      <c r="WZ27" s="6"/>
      <c r="XA27" s="6"/>
      <c r="XB27" s="6"/>
      <c r="XC27" s="6"/>
      <c r="XD27" s="6"/>
      <c r="XE27" s="6"/>
      <c r="XF27" s="6"/>
      <c r="XG27" s="6"/>
      <c r="XH27" s="6"/>
      <c r="XI27" s="6"/>
      <c r="XJ27" s="6"/>
      <c r="XK27" s="6"/>
      <c r="XL27" s="6"/>
      <c r="XM27" s="6"/>
      <c r="XN27" s="6"/>
      <c r="XO27" s="6"/>
      <c r="XP27" s="6"/>
      <c r="XQ27" s="6"/>
      <c r="XR27" s="6"/>
      <c r="XS27" s="6"/>
      <c r="XT27" s="6"/>
      <c r="XU27" s="6"/>
      <c r="XV27" s="6"/>
      <c r="XW27" s="6"/>
      <c r="XX27" s="6"/>
      <c r="XY27" s="6"/>
      <c r="XZ27" s="6"/>
      <c r="YA27" s="6"/>
      <c r="YB27" s="6"/>
      <c r="YC27" s="6"/>
      <c r="YD27" s="6"/>
      <c r="YE27" s="6"/>
      <c r="YF27" s="6"/>
      <c r="YG27" s="6"/>
      <c r="YH27" s="6"/>
      <c r="YI27" s="6"/>
      <c r="YJ27" s="6"/>
      <c r="YK27" s="6"/>
      <c r="YL27" s="6"/>
      <c r="YM27" s="6"/>
      <c r="YN27" s="6"/>
      <c r="YO27" s="6"/>
      <c r="YP27" s="6"/>
      <c r="YQ27" s="6"/>
      <c r="YR27" s="6"/>
      <c r="YS27" s="6"/>
      <c r="YT27" s="6"/>
      <c r="YU27" s="6"/>
      <c r="YV27" s="6"/>
      <c r="YW27" s="6"/>
      <c r="YX27" s="6"/>
      <c r="YY27" s="6"/>
      <c r="YZ27" s="6"/>
      <c r="ZA27" s="6"/>
      <c r="ZB27" s="6"/>
      <c r="ZC27" s="6"/>
      <c r="ZD27" s="6"/>
      <c r="ZE27" s="6"/>
      <c r="ZF27" s="6"/>
      <c r="ZG27" s="6"/>
      <c r="ZH27" s="6"/>
      <c r="ZI27" s="6"/>
      <c r="ZJ27" s="6"/>
      <c r="ZK27" s="6"/>
      <c r="ZL27" s="6"/>
      <c r="ZM27" s="6"/>
      <c r="ZN27" s="6"/>
      <c r="ZO27" s="6"/>
      <c r="ZP27" s="6"/>
      <c r="ZQ27" s="6"/>
      <c r="ZR27" s="6"/>
      <c r="ZS27" s="6"/>
      <c r="ZT27" s="6"/>
      <c r="ZU27" s="6"/>
      <c r="ZV27" s="6"/>
      <c r="ZW27" s="6"/>
      <c r="ZX27" s="6"/>
      <c r="ZY27" s="6"/>
      <c r="ZZ27" s="6"/>
      <c r="AAA27" s="6"/>
      <c r="AAB27" s="6"/>
      <c r="AAC27" s="6"/>
      <c r="AAD27" s="6"/>
      <c r="AAE27" s="6"/>
      <c r="AAF27" s="6"/>
      <c r="AAG27" s="6"/>
      <c r="AAH27" s="6"/>
      <c r="AAI27" s="6"/>
      <c r="AAJ27" s="6"/>
      <c r="AAK27" s="6"/>
      <c r="AAL27" s="6"/>
      <c r="AAM27" s="6"/>
      <c r="AAN27" s="6"/>
      <c r="AAO27" s="6"/>
      <c r="AAP27" s="6"/>
      <c r="AAQ27" s="6"/>
      <c r="AAR27" s="6"/>
      <c r="AAS27" s="6"/>
      <c r="AAT27" s="6"/>
      <c r="AAU27" s="6"/>
      <c r="AAV27" s="6"/>
      <c r="AAW27" s="6"/>
      <c r="AAX27" s="6"/>
      <c r="AAY27" s="6"/>
      <c r="AAZ27" s="6"/>
      <c r="ABA27" s="6"/>
      <c r="ABB27" s="6"/>
      <c r="ABC27" s="6"/>
      <c r="ABD27" s="6"/>
      <c r="ABE27" s="6"/>
      <c r="ABF27" s="6"/>
      <c r="ABG27" s="6"/>
      <c r="ABH27" s="6"/>
      <c r="ABI27" s="6"/>
      <c r="ABJ27" s="6"/>
      <c r="ABK27" s="6"/>
      <c r="ABL27" s="6"/>
      <c r="ABM27" s="6"/>
      <c r="ABN27" s="6"/>
      <c r="ABO27" s="6"/>
      <c r="ABP27" s="6"/>
      <c r="ABQ27" s="6"/>
      <c r="ABR27" s="6"/>
      <c r="ABS27" s="6"/>
      <c r="ABT27" s="6"/>
      <c r="ABU27" s="6"/>
      <c r="ABV27" s="6"/>
      <c r="ABW27" s="6"/>
      <c r="ABX27" s="6"/>
      <c r="ABY27" s="6"/>
      <c r="ABZ27" s="6"/>
      <c r="ACA27" s="6"/>
      <c r="ACB27" s="6"/>
      <c r="ACC27" s="6"/>
      <c r="ACD27" s="6"/>
      <c r="ACE27" s="6"/>
      <c r="ACF27" s="6"/>
      <c r="ACG27" s="6"/>
      <c r="ACH27" s="6"/>
      <c r="ACI27" s="6"/>
      <c r="ACJ27" s="6"/>
      <c r="ACK27" s="6"/>
      <c r="ACL27" s="6"/>
      <c r="ACM27" s="6"/>
      <c r="ACN27" s="6"/>
      <c r="ACO27" s="6"/>
      <c r="ACP27" s="6"/>
      <c r="ACQ27" s="6"/>
      <c r="ACR27" s="6"/>
      <c r="ACS27" s="6"/>
      <c r="ACT27" s="6"/>
      <c r="ACU27" s="6"/>
      <c r="ACV27" s="6"/>
      <c r="ACW27" s="6"/>
      <c r="ACX27" s="6"/>
      <c r="ACY27" s="6"/>
      <c r="ACZ27" s="6"/>
      <c r="ADA27" s="6"/>
      <c r="ADB27" s="6"/>
      <c r="ADC27" s="6"/>
      <c r="ADD27" s="6"/>
      <c r="ADE27" s="6"/>
      <c r="ADF27" s="6"/>
      <c r="ADG27" s="6"/>
      <c r="ADH27" s="6"/>
      <c r="ADI27" s="6"/>
      <c r="ADJ27" s="6"/>
      <c r="ADK27" s="6"/>
      <c r="ADL27" s="6"/>
      <c r="ADM27" s="6"/>
      <c r="ADN27" s="6"/>
      <c r="ADO27" s="6"/>
      <c r="ADP27" s="6"/>
      <c r="ADQ27" s="6"/>
      <c r="ADR27" s="6"/>
      <c r="ADS27" s="6"/>
      <c r="ADT27" s="6"/>
      <c r="ADU27" s="6"/>
      <c r="ADV27" s="6"/>
      <c r="ADW27" s="6"/>
      <c r="ADX27" s="6"/>
      <c r="ADY27" s="6"/>
      <c r="ADZ27" s="6"/>
      <c r="AEA27" s="6"/>
      <c r="AEB27" s="6"/>
      <c r="AEC27" s="6"/>
      <c r="AED27" s="6"/>
      <c r="AEE27" s="6"/>
      <c r="AEF27" s="6"/>
      <c r="AEG27" s="6"/>
      <c r="AEH27" s="6"/>
      <c r="AEI27" s="6"/>
      <c r="AEJ27" s="6"/>
      <c r="AEK27" s="6"/>
      <c r="AEL27" s="6"/>
      <c r="AEM27" s="6"/>
      <c r="AEN27" s="6"/>
      <c r="AEO27" s="6"/>
      <c r="AEP27" s="6"/>
      <c r="AEQ27" s="6"/>
      <c r="AER27" s="6"/>
      <c r="AES27" s="6"/>
      <c r="AET27" s="6"/>
      <c r="AEU27" s="6"/>
      <c r="AEV27" s="6"/>
      <c r="AEW27" s="6"/>
      <c r="AEX27" s="6"/>
      <c r="AEY27" s="6"/>
      <c r="AEZ27" s="6"/>
      <c r="AFA27" s="6"/>
      <c r="AFB27" s="6"/>
      <c r="AFC27" s="6"/>
      <c r="AFD27" s="6"/>
      <c r="AFE27" s="6"/>
      <c r="AFF27" s="6"/>
      <c r="AFG27" s="6"/>
      <c r="AFH27" s="6"/>
      <c r="AFI27" s="6"/>
      <c r="AFJ27" s="6"/>
      <c r="AFK27" s="6"/>
      <c r="AFL27" s="6"/>
      <c r="AFM27" s="6"/>
      <c r="AFN27" s="6"/>
      <c r="AFO27" s="6"/>
      <c r="AFP27" s="6"/>
      <c r="AFQ27" s="6"/>
      <c r="AFR27" s="6"/>
      <c r="AFS27" s="6"/>
      <c r="AFT27" s="6"/>
      <c r="AFU27" s="6"/>
      <c r="AFV27" s="6"/>
      <c r="AFW27" s="6"/>
      <c r="AFX27" s="6"/>
      <c r="AFY27" s="6"/>
      <c r="AFZ27" s="6"/>
      <c r="AGA27" s="6"/>
      <c r="AGB27" s="6"/>
      <c r="AGC27" s="6"/>
      <c r="AGD27" s="6"/>
      <c r="AGE27" s="6"/>
      <c r="AGF27" s="6"/>
      <c r="AGG27" s="6"/>
      <c r="AGH27" s="6"/>
      <c r="AGI27" s="6"/>
      <c r="AGJ27" s="6"/>
      <c r="AGK27" s="6"/>
      <c r="AGL27" s="6"/>
      <c r="AGM27" s="6"/>
      <c r="AGN27" s="6"/>
      <c r="AGO27" s="6"/>
      <c r="AGP27" s="6"/>
      <c r="AGQ27" s="6"/>
      <c r="AGR27" s="6"/>
      <c r="AGS27" s="6"/>
      <c r="AGT27" s="6"/>
      <c r="AGU27" s="6"/>
      <c r="AGV27" s="6"/>
      <c r="AGW27" s="6"/>
      <c r="AGX27" s="6"/>
      <c r="AGY27" s="6"/>
      <c r="AGZ27" s="6"/>
      <c r="AHA27" s="6"/>
      <c r="AHB27" s="6"/>
      <c r="AHC27" s="6"/>
      <c r="AHD27" s="6"/>
      <c r="AHE27" s="6"/>
      <c r="AHF27" s="6"/>
      <c r="AHG27" s="6"/>
      <c r="AHH27" s="6"/>
      <c r="AHI27" s="6"/>
      <c r="AHJ27" s="6"/>
      <c r="AHK27" s="6"/>
      <c r="AHL27" s="6"/>
      <c r="AHM27" s="6"/>
      <c r="AHN27" s="6"/>
      <c r="AHO27" s="6"/>
      <c r="AHP27" s="6"/>
      <c r="AHQ27" s="6"/>
      <c r="AHR27" s="6"/>
      <c r="AHS27" s="6"/>
      <c r="AHT27" s="6"/>
      <c r="AHU27" s="6"/>
      <c r="AHV27" s="6"/>
      <c r="AHW27" s="6"/>
      <c r="AHX27" s="6"/>
      <c r="AHY27" s="6"/>
      <c r="AHZ27" s="6"/>
      <c r="AIA27" s="6"/>
      <c r="AIB27" s="6"/>
      <c r="AIC27" s="6"/>
      <c r="AID27" s="6"/>
      <c r="AIE27" s="6"/>
      <c r="AIF27" s="6"/>
      <c r="AIG27" s="6"/>
      <c r="AIH27" s="6"/>
      <c r="AII27" s="6"/>
      <c r="AIJ27" s="6"/>
      <c r="AIK27" s="6"/>
      <c r="AIL27" s="6"/>
      <c r="AIM27" s="6"/>
      <c r="AIN27" s="6"/>
      <c r="AIO27" s="6"/>
      <c r="AIP27" s="6"/>
      <c r="AIQ27" s="6"/>
      <c r="AIR27" s="6"/>
      <c r="AIS27" s="6"/>
      <c r="AIT27" s="6"/>
      <c r="AIU27" s="6"/>
      <c r="AIV27" s="6"/>
      <c r="AIW27" s="6"/>
      <c r="AIX27" s="6"/>
      <c r="AIY27" s="6"/>
      <c r="AIZ27" s="6"/>
      <c r="AJA27" s="6"/>
      <c r="AJB27" s="6"/>
      <c r="AJC27" s="6"/>
      <c r="AJD27" s="6"/>
      <c r="AJE27" s="6"/>
      <c r="AJF27" s="6"/>
      <c r="AJG27" s="6"/>
      <c r="AJH27" s="6"/>
      <c r="AJI27" s="6"/>
      <c r="AJJ27" s="6"/>
      <c r="AJK27" s="6"/>
      <c r="AJL27" s="6"/>
      <c r="AJM27" s="6"/>
      <c r="AJN27" s="6"/>
      <c r="AJO27" s="6"/>
      <c r="AJP27" s="6"/>
      <c r="AJQ27" s="6"/>
      <c r="AJR27" s="6"/>
      <c r="AJS27" s="6"/>
      <c r="AJT27" s="6"/>
      <c r="AJU27" s="6"/>
      <c r="AJV27" s="6"/>
      <c r="AJW27" s="6"/>
      <c r="AJX27" s="6"/>
      <c r="AJY27" s="6"/>
      <c r="AJZ27" s="6"/>
      <c r="AKA27" s="6"/>
      <c r="AKB27" s="6"/>
      <c r="AKC27" s="6"/>
      <c r="AKD27" s="6"/>
      <c r="AKE27" s="6"/>
      <c r="AKF27" s="6"/>
      <c r="AKG27" s="6"/>
      <c r="AKH27" s="6"/>
      <c r="AKI27" s="6"/>
      <c r="AKJ27" s="6"/>
      <c r="AKK27" s="6"/>
      <c r="AKL27" s="6"/>
      <c r="AKM27" s="6"/>
      <c r="AKN27" s="6"/>
      <c r="AKO27" s="6"/>
      <c r="AKP27" s="6"/>
      <c r="AKQ27" s="6"/>
      <c r="AKR27" s="6"/>
      <c r="AKS27" s="6"/>
      <c r="AKT27" s="6"/>
      <c r="AKU27" s="6"/>
      <c r="AKV27" s="6"/>
      <c r="AKW27" s="6"/>
      <c r="AKX27" s="6"/>
      <c r="AKY27" s="6"/>
      <c r="AKZ27" s="6"/>
      <c r="ALA27" s="6"/>
      <c r="ALB27" s="6"/>
      <c r="ALC27" s="6"/>
      <c r="ALD27" s="6"/>
      <c r="ALE27" s="6"/>
      <c r="ALF27" s="6"/>
      <c r="ALG27" s="6"/>
      <c r="ALH27" s="6"/>
      <c r="ALI27" s="6"/>
      <c r="ALJ27" s="6"/>
      <c r="ALK27" s="6"/>
      <c r="ALL27" s="6"/>
      <c r="ALM27" s="6"/>
      <c r="ALN27" s="6"/>
      <c r="ALO27" s="6"/>
      <c r="ALP27" s="6"/>
      <c r="ALQ27" s="6"/>
      <c r="ALR27" s="6"/>
      <c r="ALS27" s="6"/>
      <c r="ALT27" s="6"/>
      <c r="ALU27" s="6"/>
      <c r="ALV27" s="6"/>
      <c r="ALW27" s="6"/>
    </row>
    <row r="28" spans="1:1011" s="11" customFormat="1" ht="33.75" customHeight="1" x14ac:dyDescent="0.25">
      <c r="A28" s="6"/>
      <c r="B28" s="30" t="s">
        <v>58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6"/>
      <c r="QT28" s="6"/>
      <c r="QU28" s="6"/>
      <c r="QV28" s="6"/>
      <c r="QW28" s="6"/>
      <c r="QX28" s="6"/>
      <c r="QY28" s="6"/>
      <c r="QZ28" s="6"/>
      <c r="RA28" s="6"/>
      <c r="RB28" s="6"/>
      <c r="RC28" s="6"/>
      <c r="RD28" s="6"/>
      <c r="RE28" s="6"/>
      <c r="RF28" s="6"/>
      <c r="RG28" s="6"/>
      <c r="RH28" s="6"/>
      <c r="RI28" s="6"/>
      <c r="RJ28" s="6"/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  <c r="XL28" s="6"/>
      <c r="XM28" s="6"/>
      <c r="XN28" s="6"/>
      <c r="XO28" s="6"/>
      <c r="XP28" s="6"/>
      <c r="XQ28" s="6"/>
      <c r="XR28" s="6"/>
      <c r="XS28" s="6"/>
      <c r="XT28" s="6"/>
      <c r="XU28" s="6"/>
      <c r="XV28" s="6"/>
      <c r="XW28" s="6"/>
      <c r="XX28" s="6"/>
      <c r="XY28" s="6"/>
      <c r="XZ28" s="6"/>
      <c r="YA28" s="6"/>
      <c r="YB28" s="6"/>
      <c r="YC28" s="6"/>
      <c r="YD28" s="6"/>
      <c r="YE28" s="6"/>
      <c r="YF28" s="6"/>
      <c r="YG28" s="6"/>
      <c r="YH28" s="6"/>
      <c r="YI28" s="6"/>
      <c r="YJ28" s="6"/>
      <c r="YK28" s="6"/>
      <c r="YL28" s="6"/>
      <c r="YM28" s="6"/>
      <c r="YN28" s="6"/>
      <c r="YO28" s="6"/>
      <c r="YP28" s="6"/>
      <c r="YQ28" s="6"/>
      <c r="YR28" s="6"/>
      <c r="YS28" s="6"/>
      <c r="YT28" s="6"/>
      <c r="YU28" s="6"/>
      <c r="YV28" s="6"/>
      <c r="YW28" s="6"/>
      <c r="YX28" s="6"/>
      <c r="YY28" s="6"/>
      <c r="YZ28" s="6"/>
      <c r="ZA28" s="6"/>
      <c r="ZB28" s="6"/>
      <c r="ZC28" s="6"/>
      <c r="ZD28" s="6"/>
      <c r="ZE28" s="6"/>
      <c r="ZF28" s="6"/>
      <c r="ZG28" s="6"/>
      <c r="ZH28" s="6"/>
      <c r="ZI28" s="6"/>
      <c r="ZJ28" s="6"/>
      <c r="ZK28" s="6"/>
      <c r="ZL28" s="6"/>
      <c r="ZM28" s="6"/>
      <c r="ZN28" s="6"/>
      <c r="ZO28" s="6"/>
      <c r="ZP28" s="6"/>
      <c r="ZQ28" s="6"/>
      <c r="ZR28" s="6"/>
      <c r="ZS28" s="6"/>
      <c r="ZT28" s="6"/>
      <c r="ZU28" s="6"/>
      <c r="ZV28" s="6"/>
      <c r="ZW28" s="6"/>
      <c r="ZX28" s="6"/>
      <c r="ZY28" s="6"/>
      <c r="ZZ28" s="6"/>
      <c r="AAA28" s="6"/>
      <c r="AAB28" s="6"/>
      <c r="AAC28" s="6"/>
      <c r="AAD28" s="6"/>
      <c r="AAE28" s="6"/>
      <c r="AAF28" s="6"/>
      <c r="AAG28" s="6"/>
      <c r="AAH28" s="6"/>
      <c r="AAI28" s="6"/>
      <c r="AAJ28" s="6"/>
      <c r="AAK28" s="6"/>
      <c r="AAL28" s="6"/>
      <c r="AAM28" s="6"/>
      <c r="AAN28" s="6"/>
      <c r="AAO28" s="6"/>
      <c r="AAP28" s="6"/>
      <c r="AAQ28" s="6"/>
      <c r="AAR28" s="6"/>
      <c r="AAS28" s="6"/>
      <c r="AAT28" s="6"/>
      <c r="AAU28" s="6"/>
      <c r="AAV28" s="6"/>
      <c r="AAW28" s="6"/>
      <c r="AAX28" s="6"/>
      <c r="AAY28" s="6"/>
      <c r="AAZ28" s="6"/>
      <c r="ABA28" s="6"/>
      <c r="ABB28" s="6"/>
      <c r="ABC28" s="6"/>
      <c r="ABD28" s="6"/>
      <c r="ABE28" s="6"/>
      <c r="ABF28" s="6"/>
      <c r="ABG28" s="6"/>
      <c r="ABH28" s="6"/>
      <c r="ABI28" s="6"/>
      <c r="ABJ28" s="6"/>
      <c r="ABK28" s="6"/>
      <c r="ABL28" s="6"/>
      <c r="ABM28" s="6"/>
      <c r="ABN28" s="6"/>
      <c r="ABO28" s="6"/>
      <c r="ABP28" s="6"/>
      <c r="ABQ28" s="6"/>
      <c r="ABR28" s="6"/>
      <c r="ABS28" s="6"/>
      <c r="ABT28" s="6"/>
      <c r="ABU28" s="6"/>
      <c r="ABV28" s="6"/>
      <c r="ABW28" s="6"/>
      <c r="ABX28" s="6"/>
      <c r="ABY28" s="6"/>
      <c r="ABZ28" s="6"/>
      <c r="ACA28" s="6"/>
      <c r="ACB28" s="6"/>
      <c r="ACC28" s="6"/>
      <c r="ACD28" s="6"/>
      <c r="ACE28" s="6"/>
      <c r="ACF28" s="6"/>
      <c r="ACG28" s="6"/>
      <c r="ACH28" s="6"/>
      <c r="ACI28" s="6"/>
      <c r="ACJ28" s="6"/>
      <c r="ACK28" s="6"/>
      <c r="ACL28" s="6"/>
      <c r="ACM28" s="6"/>
      <c r="ACN28" s="6"/>
      <c r="ACO28" s="6"/>
      <c r="ACP28" s="6"/>
      <c r="ACQ28" s="6"/>
      <c r="ACR28" s="6"/>
      <c r="ACS28" s="6"/>
      <c r="ACT28" s="6"/>
      <c r="ACU28" s="6"/>
      <c r="ACV28" s="6"/>
      <c r="ACW28" s="6"/>
      <c r="ACX28" s="6"/>
      <c r="ACY28" s="6"/>
      <c r="ACZ28" s="6"/>
      <c r="ADA28" s="6"/>
      <c r="ADB28" s="6"/>
      <c r="ADC28" s="6"/>
      <c r="ADD28" s="6"/>
      <c r="ADE28" s="6"/>
      <c r="ADF28" s="6"/>
      <c r="ADG28" s="6"/>
      <c r="ADH28" s="6"/>
      <c r="ADI28" s="6"/>
      <c r="ADJ28" s="6"/>
      <c r="ADK28" s="6"/>
      <c r="ADL28" s="6"/>
      <c r="ADM28" s="6"/>
      <c r="ADN28" s="6"/>
      <c r="ADO28" s="6"/>
      <c r="ADP28" s="6"/>
      <c r="ADQ28" s="6"/>
      <c r="ADR28" s="6"/>
      <c r="ADS28" s="6"/>
      <c r="ADT28" s="6"/>
      <c r="ADU28" s="6"/>
      <c r="ADV28" s="6"/>
      <c r="ADW28" s="6"/>
      <c r="ADX28" s="6"/>
      <c r="ADY28" s="6"/>
      <c r="ADZ28" s="6"/>
      <c r="AEA28" s="6"/>
      <c r="AEB28" s="6"/>
      <c r="AEC28" s="6"/>
      <c r="AED28" s="6"/>
      <c r="AEE28" s="6"/>
      <c r="AEF28" s="6"/>
      <c r="AEG28" s="6"/>
      <c r="AEH28" s="6"/>
      <c r="AEI28" s="6"/>
      <c r="AEJ28" s="6"/>
      <c r="AEK28" s="6"/>
      <c r="AEL28" s="6"/>
      <c r="AEM28" s="6"/>
      <c r="AEN28" s="6"/>
      <c r="AEO28" s="6"/>
      <c r="AEP28" s="6"/>
      <c r="AEQ28" s="6"/>
      <c r="AER28" s="6"/>
      <c r="AES28" s="6"/>
      <c r="AET28" s="6"/>
      <c r="AEU28" s="6"/>
      <c r="AEV28" s="6"/>
      <c r="AEW28" s="6"/>
      <c r="AEX28" s="6"/>
      <c r="AEY28" s="6"/>
      <c r="AEZ28" s="6"/>
      <c r="AFA28" s="6"/>
      <c r="AFB28" s="6"/>
      <c r="AFC28" s="6"/>
      <c r="AFD28" s="6"/>
      <c r="AFE28" s="6"/>
      <c r="AFF28" s="6"/>
      <c r="AFG28" s="6"/>
      <c r="AFH28" s="6"/>
      <c r="AFI28" s="6"/>
      <c r="AFJ28" s="6"/>
      <c r="AFK28" s="6"/>
      <c r="AFL28" s="6"/>
      <c r="AFM28" s="6"/>
      <c r="AFN28" s="6"/>
      <c r="AFO28" s="6"/>
      <c r="AFP28" s="6"/>
      <c r="AFQ28" s="6"/>
      <c r="AFR28" s="6"/>
      <c r="AFS28" s="6"/>
      <c r="AFT28" s="6"/>
      <c r="AFU28" s="6"/>
      <c r="AFV28" s="6"/>
      <c r="AFW28" s="6"/>
      <c r="AFX28" s="6"/>
      <c r="AFY28" s="6"/>
      <c r="AFZ28" s="6"/>
      <c r="AGA28" s="6"/>
      <c r="AGB28" s="6"/>
      <c r="AGC28" s="6"/>
      <c r="AGD28" s="6"/>
      <c r="AGE28" s="6"/>
      <c r="AGF28" s="6"/>
      <c r="AGG28" s="6"/>
      <c r="AGH28" s="6"/>
      <c r="AGI28" s="6"/>
      <c r="AGJ28" s="6"/>
      <c r="AGK28" s="6"/>
      <c r="AGL28" s="6"/>
      <c r="AGM28" s="6"/>
      <c r="AGN28" s="6"/>
      <c r="AGO28" s="6"/>
      <c r="AGP28" s="6"/>
      <c r="AGQ28" s="6"/>
      <c r="AGR28" s="6"/>
      <c r="AGS28" s="6"/>
      <c r="AGT28" s="6"/>
      <c r="AGU28" s="6"/>
      <c r="AGV28" s="6"/>
      <c r="AGW28" s="6"/>
      <c r="AGX28" s="6"/>
      <c r="AGY28" s="6"/>
      <c r="AGZ28" s="6"/>
      <c r="AHA28" s="6"/>
      <c r="AHB28" s="6"/>
      <c r="AHC28" s="6"/>
      <c r="AHD28" s="6"/>
      <c r="AHE28" s="6"/>
      <c r="AHF28" s="6"/>
      <c r="AHG28" s="6"/>
      <c r="AHH28" s="6"/>
      <c r="AHI28" s="6"/>
      <c r="AHJ28" s="6"/>
      <c r="AHK28" s="6"/>
      <c r="AHL28" s="6"/>
      <c r="AHM28" s="6"/>
      <c r="AHN28" s="6"/>
      <c r="AHO28" s="6"/>
      <c r="AHP28" s="6"/>
      <c r="AHQ28" s="6"/>
      <c r="AHR28" s="6"/>
      <c r="AHS28" s="6"/>
      <c r="AHT28" s="6"/>
      <c r="AHU28" s="6"/>
      <c r="AHV28" s="6"/>
      <c r="AHW28" s="6"/>
      <c r="AHX28" s="6"/>
      <c r="AHY28" s="6"/>
      <c r="AHZ28" s="6"/>
      <c r="AIA28" s="6"/>
      <c r="AIB28" s="6"/>
      <c r="AIC28" s="6"/>
      <c r="AID28" s="6"/>
      <c r="AIE28" s="6"/>
      <c r="AIF28" s="6"/>
      <c r="AIG28" s="6"/>
      <c r="AIH28" s="6"/>
      <c r="AII28" s="6"/>
      <c r="AIJ28" s="6"/>
      <c r="AIK28" s="6"/>
      <c r="AIL28" s="6"/>
      <c r="AIM28" s="6"/>
      <c r="AIN28" s="6"/>
      <c r="AIO28" s="6"/>
      <c r="AIP28" s="6"/>
      <c r="AIQ28" s="6"/>
      <c r="AIR28" s="6"/>
      <c r="AIS28" s="6"/>
      <c r="AIT28" s="6"/>
      <c r="AIU28" s="6"/>
      <c r="AIV28" s="6"/>
      <c r="AIW28" s="6"/>
      <c r="AIX28" s="6"/>
      <c r="AIY28" s="6"/>
      <c r="AIZ28" s="6"/>
      <c r="AJA28" s="6"/>
      <c r="AJB28" s="6"/>
      <c r="AJC28" s="6"/>
      <c r="AJD28" s="6"/>
      <c r="AJE28" s="6"/>
      <c r="AJF28" s="6"/>
      <c r="AJG28" s="6"/>
      <c r="AJH28" s="6"/>
      <c r="AJI28" s="6"/>
      <c r="AJJ28" s="6"/>
      <c r="AJK28" s="6"/>
      <c r="AJL28" s="6"/>
      <c r="AJM28" s="6"/>
      <c r="AJN28" s="6"/>
      <c r="AJO28" s="6"/>
      <c r="AJP28" s="6"/>
      <c r="AJQ28" s="6"/>
      <c r="AJR28" s="6"/>
      <c r="AJS28" s="6"/>
      <c r="AJT28" s="6"/>
      <c r="AJU28" s="6"/>
      <c r="AJV28" s="6"/>
      <c r="AJW28" s="6"/>
      <c r="AJX28" s="6"/>
      <c r="AJY28" s="6"/>
      <c r="AJZ28" s="6"/>
      <c r="AKA28" s="6"/>
      <c r="AKB28" s="6"/>
      <c r="AKC28" s="6"/>
      <c r="AKD28" s="6"/>
      <c r="AKE28" s="6"/>
      <c r="AKF28" s="6"/>
      <c r="AKG28" s="6"/>
      <c r="AKH28" s="6"/>
      <c r="AKI28" s="6"/>
      <c r="AKJ28" s="6"/>
      <c r="AKK28" s="6"/>
      <c r="AKL28" s="6"/>
      <c r="AKM28" s="6"/>
      <c r="AKN28" s="6"/>
      <c r="AKO28" s="6"/>
      <c r="AKP28" s="6"/>
      <c r="AKQ28" s="6"/>
      <c r="AKR28" s="6"/>
      <c r="AKS28" s="6"/>
      <c r="AKT28" s="6"/>
      <c r="AKU28" s="6"/>
      <c r="AKV28" s="6"/>
      <c r="AKW28" s="6"/>
      <c r="AKX28" s="6"/>
      <c r="AKY28" s="6"/>
      <c r="AKZ28" s="6"/>
      <c r="ALA28" s="6"/>
      <c r="ALB28" s="6"/>
      <c r="ALC28" s="6"/>
      <c r="ALD28" s="6"/>
      <c r="ALE28" s="6"/>
      <c r="ALF28" s="6"/>
      <c r="ALG28" s="6"/>
      <c r="ALH28" s="6"/>
      <c r="ALI28" s="6"/>
      <c r="ALJ28" s="6"/>
      <c r="ALK28" s="6"/>
      <c r="ALL28" s="6"/>
      <c r="ALM28" s="6"/>
      <c r="ALN28" s="6"/>
      <c r="ALO28" s="6"/>
      <c r="ALP28" s="6"/>
      <c r="ALQ28" s="6"/>
      <c r="ALR28" s="6"/>
      <c r="ALS28" s="6"/>
      <c r="ALT28" s="6"/>
      <c r="ALU28" s="6"/>
      <c r="ALV28" s="6"/>
      <c r="ALW28" s="6"/>
    </row>
    <row r="29" spans="1:1011" s="11" customFormat="1" ht="34.5" customHeight="1" x14ac:dyDescent="0.25">
      <c r="A29" s="6"/>
      <c r="B29" s="61" t="s">
        <v>41</v>
      </c>
      <c r="C29" s="61"/>
      <c r="D29" s="61"/>
      <c r="E29" s="61"/>
      <c r="F29" s="61"/>
      <c r="G29" s="61"/>
      <c r="H29" s="61"/>
      <c r="I29" s="61"/>
      <c r="J29" s="61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6"/>
      <c r="OP29" s="6"/>
      <c r="OQ29" s="6"/>
      <c r="OR29" s="6"/>
      <c r="OS29" s="6"/>
      <c r="OT29" s="6"/>
      <c r="OU29" s="6"/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6"/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6"/>
      <c r="QT29" s="6"/>
      <c r="QU29" s="6"/>
      <c r="QV29" s="6"/>
      <c r="QW29" s="6"/>
      <c r="QX29" s="6"/>
      <c r="QY29" s="6"/>
      <c r="QZ29" s="6"/>
      <c r="RA29" s="6"/>
      <c r="RB29" s="6"/>
      <c r="RC29" s="6"/>
      <c r="RD29" s="6"/>
      <c r="RE29" s="6"/>
      <c r="RF29" s="6"/>
      <c r="RG29" s="6"/>
      <c r="RH29" s="6"/>
      <c r="RI29" s="6"/>
      <c r="RJ29" s="6"/>
      <c r="RK29" s="6"/>
      <c r="RL29" s="6"/>
      <c r="RM29" s="6"/>
      <c r="RN29" s="6"/>
      <c r="RO29" s="6"/>
      <c r="RP29" s="6"/>
      <c r="RQ29" s="6"/>
      <c r="RR29" s="6"/>
      <c r="RS29" s="6"/>
      <c r="RT29" s="6"/>
      <c r="RU29" s="6"/>
      <c r="RV29" s="6"/>
      <c r="RW29" s="6"/>
      <c r="RX29" s="6"/>
      <c r="RY29" s="6"/>
      <c r="RZ29" s="6"/>
      <c r="SA29" s="6"/>
      <c r="SB29" s="6"/>
      <c r="SC29" s="6"/>
      <c r="SD29" s="6"/>
      <c r="SE29" s="6"/>
      <c r="SF29" s="6"/>
      <c r="SG29" s="6"/>
      <c r="SH29" s="6"/>
      <c r="SI29" s="6"/>
      <c r="SJ29" s="6"/>
      <c r="SK29" s="6"/>
      <c r="SL29" s="6"/>
      <c r="SM29" s="6"/>
      <c r="SN29" s="6"/>
      <c r="SO29" s="6"/>
      <c r="SP29" s="6"/>
      <c r="SQ29" s="6"/>
      <c r="SR29" s="6"/>
      <c r="SS29" s="6"/>
      <c r="ST29" s="6"/>
      <c r="SU29" s="6"/>
      <c r="SV29" s="6"/>
      <c r="SW29" s="6"/>
      <c r="SX29" s="6"/>
      <c r="SY29" s="6"/>
      <c r="SZ29" s="6"/>
      <c r="TA29" s="6"/>
      <c r="TB29" s="6"/>
      <c r="TC29" s="6"/>
      <c r="TD29" s="6"/>
      <c r="TE29" s="6"/>
      <c r="TF29" s="6"/>
      <c r="TG29" s="6"/>
      <c r="TH29" s="6"/>
      <c r="TI29" s="6"/>
      <c r="TJ29" s="6"/>
      <c r="TK29" s="6"/>
      <c r="TL29" s="6"/>
      <c r="TM29" s="6"/>
      <c r="TN29" s="6"/>
      <c r="TO29" s="6"/>
      <c r="TP29" s="6"/>
      <c r="TQ29" s="6"/>
      <c r="TR29" s="6"/>
      <c r="TS29" s="6"/>
      <c r="TT29" s="6"/>
      <c r="TU29" s="6"/>
      <c r="TV29" s="6"/>
      <c r="TW29" s="6"/>
      <c r="TX29" s="6"/>
      <c r="TY29" s="6"/>
      <c r="TZ29" s="6"/>
      <c r="UA29" s="6"/>
      <c r="UB29" s="6"/>
      <c r="UC29" s="6"/>
      <c r="UD29" s="6"/>
      <c r="UE29" s="6"/>
      <c r="UF29" s="6"/>
      <c r="UG29" s="6"/>
      <c r="UH29" s="6"/>
      <c r="UI29" s="6"/>
      <c r="UJ29" s="6"/>
      <c r="UK29" s="6"/>
      <c r="UL29" s="6"/>
      <c r="UM29" s="6"/>
      <c r="UN29" s="6"/>
      <c r="UO29" s="6"/>
      <c r="UP29" s="6"/>
      <c r="UQ29" s="6"/>
      <c r="UR29" s="6"/>
      <c r="US29" s="6"/>
      <c r="UT29" s="6"/>
      <c r="UU29" s="6"/>
      <c r="UV29" s="6"/>
      <c r="UW29" s="6"/>
      <c r="UX29" s="6"/>
      <c r="UY29" s="6"/>
      <c r="UZ29" s="6"/>
      <c r="VA29" s="6"/>
      <c r="VB29" s="6"/>
      <c r="VC29" s="6"/>
      <c r="VD29" s="6"/>
      <c r="VE29" s="6"/>
      <c r="VF29" s="6"/>
      <c r="VG29" s="6"/>
      <c r="VH29" s="6"/>
      <c r="VI29" s="6"/>
      <c r="VJ29" s="6"/>
      <c r="VK29" s="6"/>
      <c r="VL29" s="6"/>
      <c r="VM29" s="6"/>
      <c r="VN29" s="6"/>
      <c r="VO29" s="6"/>
      <c r="VP29" s="6"/>
      <c r="VQ29" s="6"/>
      <c r="VR29" s="6"/>
      <c r="VS29" s="6"/>
      <c r="VT29" s="6"/>
      <c r="VU29" s="6"/>
      <c r="VV29" s="6"/>
      <c r="VW29" s="6"/>
      <c r="VX29" s="6"/>
      <c r="VY29" s="6"/>
      <c r="VZ29" s="6"/>
      <c r="WA29" s="6"/>
      <c r="WB29" s="6"/>
      <c r="WC29" s="6"/>
      <c r="WD29" s="6"/>
      <c r="WE29" s="6"/>
      <c r="WF29" s="6"/>
      <c r="WG29" s="6"/>
      <c r="WH29" s="6"/>
      <c r="WI29" s="6"/>
      <c r="WJ29" s="6"/>
      <c r="WK29" s="6"/>
      <c r="WL29" s="6"/>
      <c r="WM29" s="6"/>
      <c r="WN29" s="6"/>
      <c r="WO29" s="6"/>
      <c r="WP29" s="6"/>
      <c r="WQ29" s="6"/>
      <c r="WR29" s="6"/>
      <c r="WS29" s="6"/>
      <c r="WT29" s="6"/>
      <c r="WU29" s="6"/>
      <c r="WV29" s="6"/>
      <c r="WW29" s="6"/>
      <c r="WX29" s="6"/>
      <c r="WY29" s="6"/>
      <c r="WZ29" s="6"/>
      <c r="XA29" s="6"/>
      <c r="XB29" s="6"/>
      <c r="XC29" s="6"/>
      <c r="XD29" s="6"/>
      <c r="XE29" s="6"/>
      <c r="XF29" s="6"/>
      <c r="XG29" s="6"/>
      <c r="XH29" s="6"/>
      <c r="XI29" s="6"/>
      <c r="XJ29" s="6"/>
      <c r="XK29" s="6"/>
      <c r="XL29" s="6"/>
      <c r="XM29" s="6"/>
      <c r="XN29" s="6"/>
      <c r="XO29" s="6"/>
      <c r="XP29" s="6"/>
      <c r="XQ29" s="6"/>
      <c r="XR29" s="6"/>
      <c r="XS29" s="6"/>
      <c r="XT29" s="6"/>
      <c r="XU29" s="6"/>
      <c r="XV29" s="6"/>
      <c r="XW29" s="6"/>
      <c r="XX29" s="6"/>
      <c r="XY29" s="6"/>
      <c r="XZ29" s="6"/>
      <c r="YA29" s="6"/>
      <c r="YB29" s="6"/>
      <c r="YC29" s="6"/>
      <c r="YD29" s="6"/>
      <c r="YE29" s="6"/>
      <c r="YF29" s="6"/>
      <c r="YG29" s="6"/>
      <c r="YH29" s="6"/>
      <c r="YI29" s="6"/>
      <c r="YJ29" s="6"/>
      <c r="YK29" s="6"/>
      <c r="YL29" s="6"/>
      <c r="YM29" s="6"/>
      <c r="YN29" s="6"/>
      <c r="YO29" s="6"/>
      <c r="YP29" s="6"/>
      <c r="YQ29" s="6"/>
      <c r="YR29" s="6"/>
      <c r="YS29" s="6"/>
      <c r="YT29" s="6"/>
      <c r="YU29" s="6"/>
      <c r="YV29" s="6"/>
      <c r="YW29" s="6"/>
      <c r="YX29" s="6"/>
      <c r="YY29" s="6"/>
      <c r="YZ29" s="6"/>
      <c r="ZA29" s="6"/>
      <c r="ZB29" s="6"/>
      <c r="ZC29" s="6"/>
      <c r="ZD29" s="6"/>
      <c r="ZE29" s="6"/>
      <c r="ZF29" s="6"/>
      <c r="ZG29" s="6"/>
      <c r="ZH29" s="6"/>
      <c r="ZI29" s="6"/>
      <c r="ZJ29" s="6"/>
      <c r="ZK29" s="6"/>
      <c r="ZL29" s="6"/>
      <c r="ZM29" s="6"/>
      <c r="ZN29" s="6"/>
      <c r="ZO29" s="6"/>
      <c r="ZP29" s="6"/>
      <c r="ZQ29" s="6"/>
      <c r="ZR29" s="6"/>
      <c r="ZS29" s="6"/>
      <c r="ZT29" s="6"/>
      <c r="ZU29" s="6"/>
      <c r="ZV29" s="6"/>
      <c r="ZW29" s="6"/>
      <c r="ZX29" s="6"/>
      <c r="ZY29" s="6"/>
      <c r="ZZ29" s="6"/>
      <c r="AAA29" s="6"/>
      <c r="AAB29" s="6"/>
      <c r="AAC29" s="6"/>
      <c r="AAD29" s="6"/>
      <c r="AAE29" s="6"/>
      <c r="AAF29" s="6"/>
      <c r="AAG29" s="6"/>
      <c r="AAH29" s="6"/>
      <c r="AAI29" s="6"/>
      <c r="AAJ29" s="6"/>
      <c r="AAK29" s="6"/>
      <c r="AAL29" s="6"/>
      <c r="AAM29" s="6"/>
      <c r="AAN29" s="6"/>
      <c r="AAO29" s="6"/>
      <c r="AAP29" s="6"/>
      <c r="AAQ29" s="6"/>
      <c r="AAR29" s="6"/>
      <c r="AAS29" s="6"/>
      <c r="AAT29" s="6"/>
      <c r="AAU29" s="6"/>
      <c r="AAV29" s="6"/>
      <c r="AAW29" s="6"/>
      <c r="AAX29" s="6"/>
      <c r="AAY29" s="6"/>
      <c r="AAZ29" s="6"/>
      <c r="ABA29" s="6"/>
      <c r="ABB29" s="6"/>
      <c r="ABC29" s="6"/>
      <c r="ABD29" s="6"/>
      <c r="ABE29" s="6"/>
      <c r="ABF29" s="6"/>
      <c r="ABG29" s="6"/>
      <c r="ABH29" s="6"/>
      <c r="ABI29" s="6"/>
      <c r="ABJ29" s="6"/>
      <c r="ABK29" s="6"/>
      <c r="ABL29" s="6"/>
      <c r="ABM29" s="6"/>
      <c r="ABN29" s="6"/>
      <c r="ABO29" s="6"/>
      <c r="ABP29" s="6"/>
      <c r="ABQ29" s="6"/>
      <c r="ABR29" s="6"/>
      <c r="ABS29" s="6"/>
      <c r="ABT29" s="6"/>
      <c r="ABU29" s="6"/>
      <c r="ABV29" s="6"/>
      <c r="ABW29" s="6"/>
      <c r="ABX29" s="6"/>
      <c r="ABY29" s="6"/>
      <c r="ABZ29" s="6"/>
      <c r="ACA29" s="6"/>
      <c r="ACB29" s="6"/>
      <c r="ACC29" s="6"/>
      <c r="ACD29" s="6"/>
      <c r="ACE29" s="6"/>
      <c r="ACF29" s="6"/>
      <c r="ACG29" s="6"/>
      <c r="ACH29" s="6"/>
      <c r="ACI29" s="6"/>
      <c r="ACJ29" s="6"/>
      <c r="ACK29" s="6"/>
      <c r="ACL29" s="6"/>
      <c r="ACM29" s="6"/>
      <c r="ACN29" s="6"/>
      <c r="ACO29" s="6"/>
      <c r="ACP29" s="6"/>
      <c r="ACQ29" s="6"/>
      <c r="ACR29" s="6"/>
      <c r="ACS29" s="6"/>
      <c r="ACT29" s="6"/>
      <c r="ACU29" s="6"/>
      <c r="ACV29" s="6"/>
      <c r="ACW29" s="6"/>
      <c r="ACX29" s="6"/>
      <c r="ACY29" s="6"/>
      <c r="ACZ29" s="6"/>
      <c r="ADA29" s="6"/>
      <c r="ADB29" s="6"/>
      <c r="ADC29" s="6"/>
      <c r="ADD29" s="6"/>
      <c r="ADE29" s="6"/>
      <c r="ADF29" s="6"/>
      <c r="ADG29" s="6"/>
      <c r="ADH29" s="6"/>
      <c r="ADI29" s="6"/>
      <c r="ADJ29" s="6"/>
      <c r="ADK29" s="6"/>
      <c r="ADL29" s="6"/>
      <c r="ADM29" s="6"/>
      <c r="ADN29" s="6"/>
      <c r="ADO29" s="6"/>
      <c r="ADP29" s="6"/>
      <c r="ADQ29" s="6"/>
      <c r="ADR29" s="6"/>
      <c r="ADS29" s="6"/>
      <c r="ADT29" s="6"/>
      <c r="ADU29" s="6"/>
      <c r="ADV29" s="6"/>
      <c r="ADW29" s="6"/>
      <c r="ADX29" s="6"/>
      <c r="ADY29" s="6"/>
      <c r="ADZ29" s="6"/>
      <c r="AEA29" s="6"/>
      <c r="AEB29" s="6"/>
      <c r="AEC29" s="6"/>
      <c r="AED29" s="6"/>
      <c r="AEE29" s="6"/>
      <c r="AEF29" s="6"/>
      <c r="AEG29" s="6"/>
      <c r="AEH29" s="6"/>
      <c r="AEI29" s="6"/>
      <c r="AEJ29" s="6"/>
      <c r="AEK29" s="6"/>
      <c r="AEL29" s="6"/>
      <c r="AEM29" s="6"/>
      <c r="AEN29" s="6"/>
      <c r="AEO29" s="6"/>
      <c r="AEP29" s="6"/>
      <c r="AEQ29" s="6"/>
      <c r="AER29" s="6"/>
      <c r="AES29" s="6"/>
      <c r="AET29" s="6"/>
      <c r="AEU29" s="6"/>
      <c r="AEV29" s="6"/>
      <c r="AEW29" s="6"/>
      <c r="AEX29" s="6"/>
      <c r="AEY29" s="6"/>
      <c r="AEZ29" s="6"/>
      <c r="AFA29" s="6"/>
      <c r="AFB29" s="6"/>
      <c r="AFC29" s="6"/>
      <c r="AFD29" s="6"/>
      <c r="AFE29" s="6"/>
      <c r="AFF29" s="6"/>
      <c r="AFG29" s="6"/>
      <c r="AFH29" s="6"/>
      <c r="AFI29" s="6"/>
      <c r="AFJ29" s="6"/>
      <c r="AFK29" s="6"/>
      <c r="AFL29" s="6"/>
      <c r="AFM29" s="6"/>
      <c r="AFN29" s="6"/>
      <c r="AFO29" s="6"/>
      <c r="AFP29" s="6"/>
      <c r="AFQ29" s="6"/>
      <c r="AFR29" s="6"/>
      <c r="AFS29" s="6"/>
      <c r="AFT29" s="6"/>
      <c r="AFU29" s="6"/>
      <c r="AFV29" s="6"/>
      <c r="AFW29" s="6"/>
      <c r="AFX29" s="6"/>
      <c r="AFY29" s="6"/>
      <c r="AFZ29" s="6"/>
      <c r="AGA29" s="6"/>
      <c r="AGB29" s="6"/>
      <c r="AGC29" s="6"/>
      <c r="AGD29" s="6"/>
      <c r="AGE29" s="6"/>
      <c r="AGF29" s="6"/>
      <c r="AGG29" s="6"/>
      <c r="AGH29" s="6"/>
      <c r="AGI29" s="6"/>
      <c r="AGJ29" s="6"/>
      <c r="AGK29" s="6"/>
      <c r="AGL29" s="6"/>
      <c r="AGM29" s="6"/>
      <c r="AGN29" s="6"/>
      <c r="AGO29" s="6"/>
      <c r="AGP29" s="6"/>
      <c r="AGQ29" s="6"/>
      <c r="AGR29" s="6"/>
      <c r="AGS29" s="6"/>
      <c r="AGT29" s="6"/>
      <c r="AGU29" s="6"/>
      <c r="AGV29" s="6"/>
      <c r="AGW29" s="6"/>
      <c r="AGX29" s="6"/>
      <c r="AGY29" s="6"/>
      <c r="AGZ29" s="6"/>
      <c r="AHA29" s="6"/>
      <c r="AHB29" s="6"/>
      <c r="AHC29" s="6"/>
      <c r="AHD29" s="6"/>
      <c r="AHE29" s="6"/>
      <c r="AHF29" s="6"/>
      <c r="AHG29" s="6"/>
      <c r="AHH29" s="6"/>
      <c r="AHI29" s="6"/>
      <c r="AHJ29" s="6"/>
      <c r="AHK29" s="6"/>
      <c r="AHL29" s="6"/>
      <c r="AHM29" s="6"/>
      <c r="AHN29" s="6"/>
      <c r="AHO29" s="6"/>
      <c r="AHP29" s="6"/>
      <c r="AHQ29" s="6"/>
      <c r="AHR29" s="6"/>
      <c r="AHS29" s="6"/>
      <c r="AHT29" s="6"/>
      <c r="AHU29" s="6"/>
      <c r="AHV29" s="6"/>
      <c r="AHW29" s="6"/>
      <c r="AHX29" s="6"/>
      <c r="AHY29" s="6"/>
      <c r="AHZ29" s="6"/>
      <c r="AIA29" s="6"/>
      <c r="AIB29" s="6"/>
      <c r="AIC29" s="6"/>
      <c r="AID29" s="6"/>
      <c r="AIE29" s="6"/>
      <c r="AIF29" s="6"/>
      <c r="AIG29" s="6"/>
      <c r="AIH29" s="6"/>
      <c r="AII29" s="6"/>
      <c r="AIJ29" s="6"/>
      <c r="AIK29" s="6"/>
      <c r="AIL29" s="6"/>
      <c r="AIM29" s="6"/>
      <c r="AIN29" s="6"/>
      <c r="AIO29" s="6"/>
      <c r="AIP29" s="6"/>
      <c r="AIQ29" s="6"/>
      <c r="AIR29" s="6"/>
      <c r="AIS29" s="6"/>
      <c r="AIT29" s="6"/>
      <c r="AIU29" s="6"/>
      <c r="AIV29" s="6"/>
      <c r="AIW29" s="6"/>
      <c r="AIX29" s="6"/>
      <c r="AIY29" s="6"/>
      <c r="AIZ29" s="6"/>
      <c r="AJA29" s="6"/>
      <c r="AJB29" s="6"/>
      <c r="AJC29" s="6"/>
      <c r="AJD29" s="6"/>
      <c r="AJE29" s="6"/>
      <c r="AJF29" s="6"/>
      <c r="AJG29" s="6"/>
      <c r="AJH29" s="6"/>
      <c r="AJI29" s="6"/>
      <c r="AJJ29" s="6"/>
      <c r="AJK29" s="6"/>
      <c r="AJL29" s="6"/>
      <c r="AJM29" s="6"/>
      <c r="AJN29" s="6"/>
      <c r="AJO29" s="6"/>
      <c r="AJP29" s="6"/>
      <c r="AJQ29" s="6"/>
      <c r="AJR29" s="6"/>
      <c r="AJS29" s="6"/>
      <c r="AJT29" s="6"/>
      <c r="AJU29" s="6"/>
      <c r="AJV29" s="6"/>
      <c r="AJW29" s="6"/>
      <c r="AJX29" s="6"/>
      <c r="AJY29" s="6"/>
      <c r="AJZ29" s="6"/>
      <c r="AKA29" s="6"/>
      <c r="AKB29" s="6"/>
      <c r="AKC29" s="6"/>
      <c r="AKD29" s="6"/>
      <c r="AKE29" s="6"/>
      <c r="AKF29" s="6"/>
      <c r="AKG29" s="6"/>
      <c r="AKH29" s="6"/>
      <c r="AKI29" s="6"/>
      <c r="AKJ29" s="6"/>
      <c r="AKK29" s="6"/>
      <c r="AKL29" s="6"/>
      <c r="AKM29" s="6"/>
      <c r="AKN29" s="6"/>
      <c r="AKO29" s="6"/>
      <c r="AKP29" s="6"/>
      <c r="AKQ29" s="6"/>
      <c r="AKR29" s="6"/>
      <c r="AKS29" s="6"/>
      <c r="AKT29" s="6"/>
      <c r="AKU29" s="6"/>
      <c r="AKV29" s="6"/>
      <c r="AKW29" s="6"/>
      <c r="AKX29" s="6"/>
      <c r="AKY29" s="6"/>
      <c r="AKZ29" s="6"/>
      <c r="ALA29" s="6"/>
      <c r="ALB29" s="6"/>
      <c r="ALC29" s="6"/>
      <c r="ALD29" s="6"/>
      <c r="ALE29" s="6"/>
      <c r="ALF29" s="6"/>
      <c r="ALG29" s="6"/>
      <c r="ALH29" s="6"/>
      <c r="ALI29" s="6"/>
      <c r="ALJ29" s="6"/>
      <c r="ALK29" s="6"/>
      <c r="ALL29" s="6"/>
      <c r="ALM29" s="6"/>
      <c r="ALN29" s="6"/>
      <c r="ALO29" s="6"/>
      <c r="ALP29" s="6"/>
      <c r="ALQ29" s="6"/>
      <c r="ALR29" s="6"/>
      <c r="ALS29" s="6"/>
      <c r="ALT29" s="6"/>
      <c r="ALU29" s="6"/>
      <c r="ALV29" s="6"/>
      <c r="ALW29" s="6"/>
    </row>
    <row r="30" spans="1:1011" s="11" customFormat="1" ht="35.1" customHeight="1" x14ac:dyDescent="0.25">
      <c r="A30" s="6"/>
      <c r="B30" s="30" t="s">
        <v>56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6"/>
      <c r="OA30" s="6"/>
      <c r="OB30" s="6"/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6"/>
      <c r="OP30" s="6"/>
      <c r="OQ30" s="6"/>
      <c r="OR30" s="6"/>
      <c r="OS30" s="6"/>
      <c r="OT30" s="6"/>
      <c r="OU30" s="6"/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6"/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6"/>
      <c r="QT30" s="6"/>
      <c r="QU30" s="6"/>
      <c r="QV30" s="6"/>
      <c r="QW30" s="6"/>
      <c r="QX30" s="6"/>
      <c r="QY30" s="6"/>
      <c r="QZ30" s="6"/>
      <c r="RA30" s="6"/>
      <c r="RB30" s="6"/>
      <c r="RC30" s="6"/>
      <c r="RD30" s="6"/>
      <c r="RE30" s="6"/>
      <c r="RF30" s="6"/>
      <c r="RG30" s="6"/>
      <c r="RH30" s="6"/>
      <c r="RI30" s="6"/>
      <c r="RJ30" s="6"/>
      <c r="RK30" s="6"/>
      <c r="RL30" s="6"/>
      <c r="RM30" s="6"/>
      <c r="RN30" s="6"/>
      <c r="RO30" s="6"/>
      <c r="RP30" s="6"/>
      <c r="RQ30" s="6"/>
      <c r="RR30" s="6"/>
      <c r="RS30" s="6"/>
      <c r="RT30" s="6"/>
      <c r="RU30" s="6"/>
      <c r="RV30" s="6"/>
      <c r="RW30" s="6"/>
      <c r="RX30" s="6"/>
      <c r="RY30" s="6"/>
      <c r="RZ30" s="6"/>
      <c r="SA30" s="6"/>
      <c r="SB30" s="6"/>
      <c r="SC30" s="6"/>
      <c r="SD30" s="6"/>
      <c r="SE30" s="6"/>
      <c r="SF30" s="6"/>
      <c r="SG30" s="6"/>
      <c r="SH30" s="6"/>
      <c r="SI30" s="6"/>
      <c r="SJ30" s="6"/>
      <c r="SK30" s="6"/>
      <c r="SL30" s="6"/>
      <c r="SM30" s="6"/>
      <c r="SN30" s="6"/>
      <c r="SO30" s="6"/>
      <c r="SP30" s="6"/>
      <c r="SQ30" s="6"/>
      <c r="SR30" s="6"/>
      <c r="SS30" s="6"/>
      <c r="ST30" s="6"/>
      <c r="SU30" s="6"/>
      <c r="SV30" s="6"/>
      <c r="SW30" s="6"/>
      <c r="SX30" s="6"/>
      <c r="SY30" s="6"/>
      <c r="SZ30" s="6"/>
      <c r="TA30" s="6"/>
      <c r="TB30" s="6"/>
      <c r="TC30" s="6"/>
      <c r="TD30" s="6"/>
      <c r="TE30" s="6"/>
      <c r="TF30" s="6"/>
      <c r="TG30" s="6"/>
      <c r="TH30" s="6"/>
      <c r="TI30" s="6"/>
      <c r="TJ30" s="6"/>
      <c r="TK30" s="6"/>
      <c r="TL30" s="6"/>
      <c r="TM30" s="6"/>
      <c r="TN30" s="6"/>
      <c r="TO30" s="6"/>
      <c r="TP30" s="6"/>
      <c r="TQ30" s="6"/>
      <c r="TR30" s="6"/>
      <c r="TS30" s="6"/>
      <c r="TT30" s="6"/>
      <c r="TU30" s="6"/>
      <c r="TV30" s="6"/>
      <c r="TW30" s="6"/>
      <c r="TX30" s="6"/>
      <c r="TY30" s="6"/>
      <c r="TZ30" s="6"/>
      <c r="UA30" s="6"/>
      <c r="UB30" s="6"/>
      <c r="UC30" s="6"/>
      <c r="UD30" s="6"/>
      <c r="UE30" s="6"/>
      <c r="UF30" s="6"/>
      <c r="UG30" s="6"/>
      <c r="UH30" s="6"/>
      <c r="UI30" s="6"/>
      <c r="UJ30" s="6"/>
      <c r="UK30" s="6"/>
      <c r="UL30" s="6"/>
      <c r="UM30" s="6"/>
      <c r="UN30" s="6"/>
      <c r="UO30" s="6"/>
      <c r="UP30" s="6"/>
      <c r="UQ30" s="6"/>
      <c r="UR30" s="6"/>
      <c r="US30" s="6"/>
      <c r="UT30" s="6"/>
      <c r="UU30" s="6"/>
      <c r="UV30" s="6"/>
      <c r="UW30" s="6"/>
      <c r="UX30" s="6"/>
      <c r="UY30" s="6"/>
      <c r="UZ30" s="6"/>
      <c r="VA30" s="6"/>
      <c r="VB30" s="6"/>
      <c r="VC30" s="6"/>
      <c r="VD30" s="6"/>
      <c r="VE30" s="6"/>
      <c r="VF30" s="6"/>
      <c r="VG30" s="6"/>
      <c r="VH30" s="6"/>
      <c r="VI30" s="6"/>
      <c r="VJ30" s="6"/>
      <c r="VK30" s="6"/>
      <c r="VL30" s="6"/>
      <c r="VM30" s="6"/>
      <c r="VN30" s="6"/>
      <c r="VO30" s="6"/>
      <c r="VP30" s="6"/>
      <c r="VQ30" s="6"/>
      <c r="VR30" s="6"/>
      <c r="VS30" s="6"/>
      <c r="VT30" s="6"/>
      <c r="VU30" s="6"/>
      <c r="VV30" s="6"/>
      <c r="VW30" s="6"/>
      <c r="VX30" s="6"/>
      <c r="VY30" s="6"/>
      <c r="VZ30" s="6"/>
      <c r="WA30" s="6"/>
      <c r="WB30" s="6"/>
      <c r="WC30" s="6"/>
      <c r="WD30" s="6"/>
      <c r="WE30" s="6"/>
      <c r="WF30" s="6"/>
      <c r="WG30" s="6"/>
      <c r="WH30" s="6"/>
      <c r="WI30" s="6"/>
      <c r="WJ30" s="6"/>
      <c r="WK30" s="6"/>
      <c r="WL30" s="6"/>
      <c r="WM30" s="6"/>
      <c r="WN30" s="6"/>
      <c r="WO30" s="6"/>
      <c r="WP30" s="6"/>
      <c r="WQ30" s="6"/>
      <c r="WR30" s="6"/>
      <c r="WS30" s="6"/>
      <c r="WT30" s="6"/>
      <c r="WU30" s="6"/>
      <c r="WV30" s="6"/>
      <c r="WW30" s="6"/>
      <c r="WX30" s="6"/>
      <c r="WY30" s="6"/>
      <c r="WZ30" s="6"/>
      <c r="XA30" s="6"/>
      <c r="XB30" s="6"/>
      <c r="XC30" s="6"/>
      <c r="XD30" s="6"/>
      <c r="XE30" s="6"/>
      <c r="XF30" s="6"/>
      <c r="XG30" s="6"/>
      <c r="XH30" s="6"/>
      <c r="XI30" s="6"/>
      <c r="XJ30" s="6"/>
      <c r="XK30" s="6"/>
      <c r="XL30" s="6"/>
      <c r="XM30" s="6"/>
      <c r="XN30" s="6"/>
      <c r="XO30" s="6"/>
      <c r="XP30" s="6"/>
      <c r="XQ30" s="6"/>
      <c r="XR30" s="6"/>
      <c r="XS30" s="6"/>
      <c r="XT30" s="6"/>
      <c r="XU30" s="6"/>
      <c r="XV30" s="6"/>
      <c r="XW30" s="6"/>
      <c r="XX30" s="6"/>
      <c r="XY30" s="6"/>
      <c r="XZ30" s="6"/>
      <c r="YA30" s="6"/>
      <c r="YB30" s="6"/>
      <c r="YC30" s="6"/>
      <c r="YD30" s="6"/>
      <c r="YE30" s="6"/>
      <c r="YF30" s="6"/>
      <c r="YG30" s="6"/>
      <c r="YH30" s="6"/>
      <c r="YI30" s="6"/>
      <c r="YJ30" s="6"/>
      <c r="YK30" s="6"/>
      <c r="YL30" s="6"/>
      <c r="YM30" s="6"/>
      <c r="YN30" s="6"/>
      <c r="YO30" s="6"/>
      <c r="YP30" s="6"/>
      <c r="YQ30" s="6"/>
      <c r="YR30" s="6"/>
      <c r="YS30" s="6"/>
      <c r="YT30" s="6"/>
      <c r="YU30" s="6"/>
      <c r="YV30" s="6"/>
      <c r="YW30" s="6"/>
      <c r="YX30" s="6"/>
      <c r="YY30" s="6"/>
      <c r="YZ30" s="6"/>
      <c r="ZA30" s="6"/>
      <c r="ZB30" s="6"/>
      <c r="ZC30" s="6"/>
      <c r="ZD30" s="6"/>
      <c r="ZE30" s="6"/>
      <c r="ZF30" s="6"/>
      <c r="ZG30" s="6"/>
      <c r="ZH30" s="6"/>
      <c r="ZI30" s="6"/>
      <c r="ZJ30" s="6"/>
      <c r="ZK30" s="6"/>
      <c r="ZL30" s="6"/>
      <c r="ZM30" s="6"/>
      <c r="ZN30" s="6"/>
      <c r="ZO30" s="6"/>
      <c r="ZP30" s="6"/>
      <c r="ZQ30" s="6"/>
      <c r="ZR30" s="6"/>
      <c r="ZS30" s="6"/>
      <c r="ZT30" s="6"/>
      <c r="ZU30" s="6"/>
      <c r="ZV30" s="6"/>
      <c r="ZW30" s="6"/>
      <c r="ZX30" s="6"/>
      <c r="ZY30" s="6"/>
      <c r="ZZ30" s="6"/>
      <c r="AAA30" s="6"/>
      <c r="AAB30" s="6"/>
      <c r="AAC30" s="6"/>
      <c r="AAD30" s="6"/>
      <c r="AAE30" s="6"/>
      <c r="AAF30" s="6"/>
      <c r="AAG30" s="6"/>
      <c r="AAH30" s="6"/>
      <c r="AAI30" s="6"/>
      <c r="AAJ30" s="6"/>
      <c r="AAK30" s="6"/>
      <c r="AAL30" s="6"/>
      <c r="AAM30" s="6"/>
      <c r="AAN30" s="6"/>
      <c r="AAO30" s="6"/>
      <c r="AAP30" s="6"/>
      <c r="AAQ30" s="6"/>
      <c r="AAR30" s="6"/>
      <c r="AAS30" s="6"/>
      <c r="AAT30" s="6"/>
      <c r="AAU30" s="6"/>
      <c r="AAV30" s="6"/>
      <c r="AAW30" s="6"/>
      <c r="AAX30" s="6"/>
      <c r="AAY30" s="6"/>
      <c r="AAZ30" s="6"/>
      <c r="ABA30" s="6"/>
      <c r="ABB30" s="6"/>
      <c r="ABC30" s="6"/>
      <c r="ABD30" s="6"/>
      <c r="ABE30" s="6"/>
      <c r="ABF30" s="6"/>
      <c r="ABG30" s="6"/>
      <c r="ABH30" s="6"/>
      <c r="ABI30" s="6"/>
      <c r="ABJ30" s="6"/>
      <c r="ABK30" s="6"/>
      <c r="ABL30" s="6"/>
      <c r="ABM30" s="6"/>
      <c r="ABN30" s="6"/>
      <c r="ABO30" s="6"/>
      <c r="ABP30" s="6"/>
      <c r="ABQ30" s="6"/>
      <c r="ABR30" s="6"/>
      <c r="ABS30" s="6"/>
      <c r="ABT30" s="6"/>
      <c r="ABU30" s="6"/>
      <c r="ABV30" s="6"/>
      <c r="ABW30" s="6"/>
      <c r="ABX30" s="6"/>
      <c r="ABY30" s="6"/>
      <c r="ABZ30" s="6"/>
      <c r="ACA30" s="6"/>
      <c r="ACB30" s="6"/>
      <c r="ACC30" s="6"/>
      <c r="ACD30" s="6"/>
      <c r="ACE30" s="6"/>
      <c r="ACF30" s="6"/>
      <c r="ACG30" s="6"/>
      <c r="ACH30" s="6"/>
      <c r="ACI30" s="6"/>
      <c r="ACJ30" s="6"/>
      <c r="ACK30" s="6"/>
      <c r="ACL30" s="6"/>
      <c r="ACM30" s="6"/>
      <c r="ACN30" s="6"/>
      <c r="ACO30" s="6"/>
      <c r="ACP30" s="6"/>
      <c r="ACQ30" s="6"/>
      <c r="ACR30" s="6"/>
      <c r="ACS30" s="6"/>
      <c r="ACT30" s="6"/>
      <c r="ACU30" s="6"/>
      <c r="ACV30" s="6"/>
      <c r="ACW30" s="6"/>
      <c r="ACX30" s="6"/>
      <c r="ACY30" s="6"/>
      <c r="ACZ30" s="6"/>
      <c r="ADA30" s="6"/>
      <c r="ADB30" s="6"/>
      <c r="ADC30" s="6"/>
      <c r="ADD30" s="6"/>
      <c r="ADE30" s="6"/>
      <c r="ADF30" s="6"/>
      <c r="ADG30" s="6"/>
      <c r="ADH30" s="6"/>
      <c r="ADI30" s="6"/>
      <c r="ADJ30" s="6"/>
      <c r="ADK30" s="6"/>
      <c r="ADL30" s="6"/>
      <c r="ADM30" s="6"/>
      <c r="ADN30" s="6"/>
      <c r="ADO30" s="6"/>
      <c r="ADP30" s="6"/>
      <c r="ADQ30" s="6"/>
      <c r="ADR30" s="6"/>
      <c r="ADS30" s="6"/>
      <c r="ADT30" s="6"/>
      <c r="ADU30" s="6"/>
      <c r="ADV30" s="6"/>
      <c r="ADW30" s="6"/>
      <c r="ADX30" s="6"/>
      <c r="ADY30" s="6"/>
      <c r="ADZ30" s="6"/>
      <c r="AEA30" s="6"/>
      <c r="AEB30" s="6"/>
      <c r="AEC30" s="6"/>
      <c r="AED30" s="6"/>
      <c r="AEE30" s="6"/>
      <c r="AEF30" s="6"/>
      <c r="AEG30" s="6"/>
      <c r="AEH30" s="6"/>
      <c r="AEI30" s="6"/>
      <c r="AEJ30" s="6"/>
      <c r="AEK30" s="6"/>
      <c r="AEL30" s="6"/>
      <c r="AEM30" s="6"/>
      <c r="AEN30" s="6"/>
      <c r="AEO30" s="6"/>
      <c r="AEP30" s="6"/>
      <c r="AEQ30" s="6"/>
      <c r="AER30" s="6"/>
      <c r="AES30" s="6"/>
      <c r="AET30" s="6"/>
      <c r="AEU30" s="6"/>
      <c r="AEV30" s="6"/>
      <c r="AEW30" s="6"/>
      <c r="AEX30" s="6"/>
      <c r="AEY30" s="6"/>
      <c r="AEZ30" s="6"/>
      <c r="AFA30" s="6"/>
      <c r="AFB30" s="6"/>
      <c r="AFC30" s="6"/>
      <c r="AFD30" s="6"/>
      <c r="AFE30" s="6"/>
      <c r="AFF30" s="6"/>
      <c r="AFG30" s="6"/>
      <c r="AFH30" s="6"/>
      <c r="AFI30" s="6"/>
      <c r="AFJ30" s="6"/>
      <c r="AFK30" s="6"/>
      <c r="AFL30" s="6"/>
      <c r="AFM30" s="6"/>
      <c r="AFN30" s="6"/>
      <c r="AFO30" s="6"/>
      <c r="AFP30" s="6"/>
      <c r="AFQ30" s="6"/>
      <c r="AFR30" s="6"/>
      <c r="AFS30" s="6"/>
      <c r="AFT30" s="6"/>
      <c r="AFU30" s="6"/>
      <c r="AFV30" s="6"/>
      <c r="AFW30" s="6"/>
      <c r="AFX30" s="6"/>
      <c r="AFY30" s="6"/>
      <c r="AFZ30" s="6"/>
      <c r="AGA30" s="6"/>
      <c r="AGB30" s="6"/>
      <c r="AGC30" s="6"/>
      <c r="AGD30" s="6"/>
      <c r="AGE30" s="6"/>
      <c r="AGF30" s="6"/>
      <c r="AGG30" s="6"/>
      <c r="AGH30" s="6"/>
      <c r="AGI30" s="6"/>
      <c r="AGJ30" s="6"/>
      <c r="AGK30" s="6"/>
      <c r="AGL30" s="6"/>
      <c r="AGM30" s="6"/>
      <c r="AGN30" s="6"/>
      <c r="AGO30" s="6"/>
      <c r="AGP30" s="6"/>
      <c r="AGQ30" s="6"/>
      <c r="AGR30" s="6"/>
      <c r="AGS30" s="6"/>
      <c r="AGT30" s="6"/>
      <c r="AGU30" s="6"/>
      <c r="AGV30" s="6"/>
      <c r="AGW30" s="6"/>
      <c r="AGX30" s="6"/>
      <c r="AGY30" s="6"/>
      <c r="AGZ30" s="6"/>
      <c r="AHA30" s="6"/>
      <c r="AHB30" s="6"/>
      <c r="AHC30" s="6"/>
      <c r="AHD30" s="6"/>
      <c r="AHE30" s="6"/>
      <c r="AHF30" s="6"/>
      <c r="AHG30" s="6"/>
      <c r="AHH30" s="6"/>
      <c r="AHI30" s="6"/>
      <c r="AHJ30" s="6"/>
      <c r="AHK30" s="6"/>
      <c r="AHL30" s="6"/>
      <c r="AHM30" s="6"/>
      <c r="AHN30" s="6"/>
      <c r="AHO30" s="6"/>
      <c r="AHP30" s="6"/>
      <c r="AHQ30" s="6"/>
      <c r="AHR30" s="6"/>
      <c r="AHS30" s="6"/>
      <c r="AHT30" s="6"/>
      <c r="AHU30" s="6"/>
      <c r="AHV30" s="6"/>
      <c r="AHW30" s="6"/>
      <c r="AHX30" s="6"/>
      <c r="AHY30" s="6"/>
      <c r="AHZ30" s="6"/>
      <c r="AIA30" s="6"/>
      <c r="AIB30" s="6"/>
      <c r="AIC30" s="6"/>
      <c r="AID30" s="6"/>
      <c r="AIE30" s="6"/>
      <c r="AIF30" s="6"/>
      <c r="AIG30" s="6"/>
      <c r="AIH30" s="6"/>
      <c r="AII30" s="6"/>
      <c r="AIJ30" s="6"/>
      <c r="AIK30" s="6"/>
      <c r="AIL30" s="6"/>
      <c r="AIM30" s="6"/>
      <c r="AIN30" s="6"/>
      <c r="AIO30" s="6"/>
      <c r="AIP30" s="6"/>
      <c r="AIQ30" s="6"/>
      <c r="AIR30" s="6"/>
      <c r="AIS30" s="6"/>
      <c r="AIT30" s="6"/>
      <c r="AIU30" s="6"/>
      <c r="AIV30" s="6"/>
      <c r="AIW30" s="6"/>
      <c r="AIX30" s="6"/>
      <c r="AIY30" s="6"/>
      <c r="AIZ30" s="6"/>
      <c r="AJA30" s="6"/>
      <c r="AJB30" s="6"/>
      <c r="AJC30" s="6"/>
      <c r="AJD30" s="6"/>
      <c r="AJE30" s="6"/>
      <c r="AJF30" s="6"/>
      <c r="AJG30" s="6"/>
      <c r="AJH30" s="6"/>
      <c r="AJI30" s="6"/>
      <c r="AJJ30" s="6"/>
      <c r="AJK30" s="6"/>
      <c r="AJL30" s="6"/>
      <c r="AJM30" s="6"/>
      <c r="AJN30" s="6"/>
      <c r="AJO30" s="6"/>
      <c r="AJP30" s="6"/>
      <c r="AJQ30" s="6"/>
      <c r="AJR30" s="6"/>
      <c r="AJS30" s="6"/>
      <c r="AJT30" s="6"/>
      <c r="AJU30" s="6"/>
      <c r="AJV30" s="6"/>
      <c r="AJW30" s="6"/>
      <c r="AJX30" s="6"/>
      <c r="AJY30" s="6"/>
      <c r="AJZ30" s="6"/>
      <c r="AKA30" s="6"/>
      <c r="AKB30" s="6"/>
      <c r="AKC30" s="6"/>
      <c r="AKD30" s="6"/>
      <c r="AKE30" s="6"/>
      <c r="AKF30" s="6"/>
      <c r="AKG30" s="6"/>
      <c r="AKH30" s="6"/>
      <c r="AKI30" s="6"/>
      <c r="AKJ30" s="6"/>
      <c r="AKK30" s="6"/>
      <c r="AKL30" s="6"/>
      <c r="AKM30" s="6"/>
      <c r="AKN30" s="6"/>
      <c r="AKO30" s="6"/>
      <c r="AKP30" s="6"/>
      <c r="AKQ30" s="6"/>
      <c r="AKR30" s="6"/>
      <c r="AKS30" s="6"/>
      <c r="AKT30" s="6"/>
      <c r="AKU30" s="6"/>
      <c r="AKV30" s="6"/>
      <c r="AKW30" s="6"/>
      <c r="AKX30" s="6"/>
      <c r="AKY30" s="6"/>
      <c r="AKZ30" s="6"/>
      <c r="ALA30" s="6"/>
      <c r="ALB30" s="6"/>
      <c r="ALC30" s="6"/>
      <c r="ALD30" s="6"/>
      <c r="ALE30" s="6"/>
      <c r="ALF30" s="6"/>
      <c r="ALG30" s="6"/>
      <c r="ALH30" s="6"/>
      <c r="ALI30" s="6"/>
      <c r="ALJ30" s="6"/>
      <c r="ALK30" s="6"/>
      <c r="ALL30" s="6"/>
      <c r="ALM30" s="6"/>
      <c r="ALN30" s="6"/>
      <c r="ALO30" s="6"/>
      <c r="ALP30" s="6"/>
      <c r="ALQ30" s="6"/>
      <c r="ALR30" s="6"/>
      <c r="ALS30" s="6"/>
      <c r="ALT30" s="6"/>
      <c r="ALU30" s="6"/>
      <c r="ALV30" s="6"/>
      <c r="ALW30" s="6"/>
    </row>
    <row r="31" spans="1:1011" s="11" customFormat="1" ht="35.1" customHeight="1" x14ac:dyDescent="0.25">
      <c r="A31" s="6"/>
      <c r="B31" s="30" t="s">
        <v>61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6"/>
      <c r="OP31" s="6"/>
      <c r="OQ31" s="6"/>
      <c r="OR31" s="6"/>
      <c r="OS31" s="6"/>
      <c r="OT31" s="6"/>
      <c r="OU31" s="6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6"/>
      <c r="PS31" s="6"/>
      <c r="PT31" s="6"/>
      <c r="PU31" s="6"/>
      <c r="PV31" s="6"/>
      <c r="PW31" s="6"/>
      <c r="PX31" s="6"/>
      <c r="PY31" s="6"/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6"/>
      <c r="QM31" s="6"/>
      <c r="QN31" s="6"/>
      <c r="QO31" s="6"/>
      <c r="QP31" s="6"/>
      <c r="QQ31" s="6"/>
      <c r="QR31" s="6"/>
      <c r="QS31" s="6"/>
      <c r="QT31" s="6"/>
      <c r="QU31" s="6"/>
      <c r="QV31" s="6"/>
      <c r="QW31" s="6"/>
      <c r="QX31" s="6"/>
      <c r="QY31" s="6"/>
      <c r="QZ31" s="6"/>
      <c r="RA31" s="6"/>
      <c r="RB31" s="6"/>
      <c r="RC31" s="6"/>
      <c r="RD31" s="6"/>
      <c r="RE31" s="6"/>
      <c r="RF31" s="6"/>
      <c r="RG31" s="6"/>
      <c r="RH31" s="6"/>
      <c r="RI31" s="6"/>
      <c r="RJ31" s="6"/>
      <c r="RK31" s="6"/>
      <c r="RL31" s="6"/>
      <c r="RM31" s="6"/>
      <c r="RN31" s="6"/>
      <c r="RO31" s="6"/>
      <c r="RP31" s="6"/>
      <c r="RQ31" s="6"/>
      <c r="RR31" s="6"/>
      <c r="RS31" s="6"/>
      <c r="RT31" s="6"/>
      <c r="RU31" s="6"/>
      <c r="RV31" s="6"/>
      <c r="RW31" s="6"/>
      <c r="RX31" s="6"/>
      <c r="RY31" s="6"/>
      <c r="RZ31" s="6"/>
      <c r="SA31" s="6"/>
      <c r="SB31" s="6"/>
      <c r="SC31" s="6"/>
      <c r="SD31" s="6"/>
      <c r="SE31" s="6"/>
      <c r="SF31" s="6"/>
      <c r="SG31" s="6"/>
      <c r="SH31" s="6"/>
      <c r="SI31" s="6"/>
      <c r="SJ31" s="6"/>
      <c r="SK31" s="6"/>
      <c r="SL31" s="6"/>
      <c r="SM31" s="6"/>
      <c r="SN31" s="6"/>
      <c r="SO31" s="6"/>
      <c r="SP31" s="6"/>
      <c r="SQ31" s="6"/>
      <c r="SR31" s="6"/>
      <c r="SS31" s="6"/>
      <c r="ST31" s="6"/>
      <c r="SU31" s="6"/>
      <c r="SV31" s="6"/>
      <c r="SW31" s="6"/>
      <c r="SX31" s="6"/>
      <c r="SY31" s="6"/>
      <c r="SZ31" s="6"/>
      <c r="TA31" s="6"/>
      <c r="TB31" s="6"/>
      <c r="TC31" s="6"/>
      <c r="TD31" s="6"/>
      <c r="TE31" s="6"/>
      <c r="TF31" s="6"/>
      <c r="TG31" s="6"/>
      <c r="TH31" s="6"/>
      <c r="TI31" s="6"/>
      <c r="TJ31" s="6"/>
      <c r="TK31" s="6"/>
      <c r="TL31" s="6"/>
      <c r="TM31" s="6"/>
      <c r="TN31" s="6"/>
      <c r="TO31" s="6"/>
      <c r="TP31" s="6"/>
      <c r="TQ31" s="6"/>
      <c r="TR31" s="6"/>
      <c r="TS31" s="6"/>
      <c r="TT31" s="6"/>
      <c r="TU31" s="6"/>
      <c r="TV31" s="6"/>
      <c r="TW31" s="6"/>
      <c r="TX31" s="6"/>
      <c r="TY31" s="6"/>
      <c r="TZ31" s="6"/>
      <c r="UA31" s="6"/>
      <c r="UB31" s="6"/>
      <c r="UC31" s="6"/>
      <c r="UD31" s="6"/>
      <c r="UE31" s="6"/>
      <c r="UF31" s="6"/>
      <c r="UG31" s="6"/>
      <c r="UH31" s="6"/>
      <c r="UI31" s="6"/>
      <c r="UJ31" s="6"/>
      <c r="UK31" s="6"/>
      <c r="UL31" s="6"/>
      <c r="UM31" s="6"/>
      <c r="UN31" s="6"/>
      <c r="UO31" s="6"/>
      <c r="UP31" s="6"/>
      <c r="UQ31" s="6"/>
      <c r="UR31" s="6"/>
      <c r="US31" s="6"/>
      <c r="UT31" s="6"/>
      <c r="UU31" s="6"/>
      <c r="UV31" s="6"/>
      <c r="UW31" s="6"/>
      <c r="UX31" s="6"/>
      <c r="UY31" s="6"/>
      <c r="UZ31" s="6"/>
      <c r="VA31" s="6"/>
      <c r="VB31" s="6"/>
      <c r="VC31" s="6"/>
      <c r="VD31" s="6"/>
      <c r="VE31" s="6"/>
      <c r="VF31" s="6"/>
      <c r="VG31" s="6"/>
      <c r="VH31" s="6"/>
      <c r="VI31" s="6"/>
      <c r="VJ31" s="6"/>
      <c r="VK31" s="6"/>
      <c r="VL31" s="6"/>
      <c r="VM31" s="6"/>
      <c r="VN31" s="6"/>
      <c r="VO31" s="6"/>
      <c r="VP31" s="6"/>
      <c r="VQ31" s="6"/>
      <c r="VR31" s="6"/>
      <c r="VS31" s="6"/>
      <c r="VT31" s="6"/>
      <c r="VU31" s="6"/>
      <c r="VV31" s="6"/>
      <c r="VW31" s="6"/>
      <c r="VX31" s="6"/>
      <c r="VY31" s="6"/>
      <c r="VZ31" s="6"/>
      <c r="WA31" s="6"/>
      <c r="WB31" s="6"/>
      <c r="WC31" s="6"/>
      <c r="WD31" s="6"/>
      <c r="WE31" s="6"/>
      <c r="WF31" s="6"/>
      <c r="WG31" s="6"/>
      <c r="WH31" s="6"/>
      <c r="WI31" s="6"/>
      <c r="WJ31" s="6"/>
      <c r="WK31" s="6"/>
      <c r="WL31" s="6"/>
      <c r="WM31" s="6"/>
      <c r="WN31" s="6"/>
      <c r="WO31" s="6"/>
      <c r="WP31" s="6"/>
      <c r="WQ31" s="6"/>
      <c r="WR31" s="6"/>
      <c r="WS31" s="6"/>
      <c r="WT31" s="6"/>
      <c r="WU31" s="6"/>
      <c r="WV31" s="6"/>
      <c r="WW31" s="6"/>
      <c r="WX31" s="6"/>
      <c r="WY31" s="6"/>
      <c r="WZ31" s="6"/>
      <c r="XA31" s="6"/>
      <c r="XB31" s="6"/>
      <c r="XC31" s="6"/>
      <c r="XD31" s="6"/>
      <c r="XE31" s="6"/>
      <c r="XF31" s="6"/>
      <c r="XG31" s="6"/>
      <c r="XH31" s="6"/>
      <c r="XI31" s="6"/>
      <c r="XJ31" s="6"/>
      <c r="XK31" s="6"/>
      <c r="XL31" s="6"/>
      <c r="XM31" s="6"/>
      <c r="XN31" s="6"/>
      <c r="XO31" s="6"/>
      <c r="XP31" s="6"/>
      <c r="XQ31" s="6"/>
      <c r="XR31" s="6"/>
      <c r="XS31" s="6"/>
      <c r="XT31" s="6"/>
      <c r="XU31" s="6"/>
      <c r="XV31" s="6"/>
      <c r="XW31" s="6"/>
      <c r="XX31" s="6"/>
      <c r="XY31" s="6"/>
      <c r="XZ31" s="6"/>
      <c r="YA31" s="6"/>
      <c r="YB31" s="6"/>
      <c r="YC31" s="6"/>
      <c r="YD31" s="6"/>
      <c r="YE31" s="6"/>
      <c r="YF31" s="6"/>
      <c r="YG31" s="6"/>
      <c r="YH31" s="6"/>
      <c r="YI31" s="6"/>
      <c r="YJ31" s="6"/>
      <c r="YK31" s="6"/>
      <c r="YL31" s="6"/>
      <c r="YM31" s="6"/>
      <c r="YN31" s="6"/>
      <c r="YO31" s="6"/>
      <c r="YP31" s="6"/>
      <c r="YQ31" s="6"/>
      <c r="YR31" s="6"/>
      <c r="YS31" s="6"/>
      <c r="YT31" s="6"/>
      <c r="YU31" s="6"/>
      <c r="YV31" s="6"/>
      <c r="YW31" s="6"/>
      <c r="YX31" s="6"/>
      <c r="YY31" s="6"/>
      <c r="YZ31" s="6"/>
      <c r="ZA31" s="6"/>
      <c r="ZB31" s="6"/>
      <c r="ZC31" s="6"/>
      <c r="ZD31" s="6"/>
      <c r="ZE31" s="6"/>
      <c r="ZF31" s="6"/>
      <c r="ZG31" s="6"/>
      <c r="ZH31" s="6"/>
      <c r="ZI31" s="6"/>
      <c r="ZJ31" s="6"/>
      <c r="ZK31" s="6"/>
      <c r="ZL31" s="6"/>
      <c r="ZM31" s="6"/>
      <c r="ZN31" s="6"/>
      <c r="ZO31" s="6"/>
      <c r="ZP31" s="6"/>
      <c r="ZQ31" s="6"/>
      <c r="ZR31" s="6"/>
      <c r="ZS31" s="6"/>
      <c r="ZT31" s="6"/>
      <c r="ZU31" s="6"/>
      <c r="ZV31" s="6"/>
      <c r="ZW31" s="6"/>
      <c r="ZX31" s="6"/>
      <c r="ZY31" s="6"/>
      <c r="ZZ31" s="6"/>
      <c r="AAA31" s="6"/>
      <c r="AAB31" s="6"/>
      <c r="AAC31" s="6"/>
      <c r="AAD31" s="6"/>
      <c r="AAE31" s="6"/>
      <c r="AAF31" s="6"/>
      <c r="AAG31" s="6"/>
      <c r="AAH31" s="6"/>
      <c r="AAI31" s="6"/>
      <c r="AAJ31" s="6"/>
      <c r="AAK31" s="6"/>
      <c r="AAL31" s="6"/>
      <c r="AAM31" s="6"/>
      <c r="AAN31" s="6"/>
      <c r="AAO31" s="6"/>
      <c r="AAP31" s="6"/>
      <c r="AAQ31" s="6"/>
      <c r="AAR31" s="6"/>
      <c r="AAS31" s="6"/>
      <c r="AAT31" s="6"/>
      <c r="AAU31" s="6"/>
      <c r="AAV31" s="6"/>
      <c r="AAW31" s="6"/>
      <c r="AAX31" s="6"/>
      <c r="AAY31" s="6"/>
      <c r="AAZ31" s="6"/>
      <c r="ABA31" s="6"/>
      <c r="ABB31" s="6"/>
      <c r="ABC31" s="6"/>
      <c r="ABD31" s="6"/>
      <c r="ABE31" s="6"/>
      <c r="ABF31" s="6"/>
      <c r="ABG31" s="6"/>
      <c r="ABH31" s="6"/>
      <c r="ABI31" s="6"/>
      <c r="ABJ31" s="6"/>
      <c r="ABK31" s="6"/>
      <c r="ABL31" s="6"/>
      <c r="ABM31" s="6"/>
      <c r="ABN31" s="6"/>
      <c r="ABO31" s="6"/>
      <c r="ABP31" s="6"/>
      <c r="ABQ31" s="6"/>
      <c r="ABR31" s="6"/>
      <c r="ABS31" s="6"/>
      <c r="ABT31" s="6"/>
      <c r="ABU31" s="6"/>
      <c r="ABV31" s="6"/>
      <c r="ABW31" s="6"/>
      <c r="ABX31" s="6"/>
      <c r="ABY31" s="6"/>
      <c r="ABZ31" s="6"/>
      <c r="ACA31" s="6"/>
      <c r="ACB31" s="6"/>
      <c r="ACC31" s="6"/>
      <c r="ACD31" s="6"/>
      <c r="ACE31" s="6"/>
      <c r="ACF31" s="6"/>
      <c r="ACG31" s="6"/>
      <c r="ACH31" s="6"/>
      <c r="ACI31" s="6"/>
      <c r="ACJ31" s="6"/>
      <c r="ACK31" s="6"/>
      <c r="ACL31" s="6"/>
      <c r="ACM31" s="6"/>
      <c r="ACN31" s="6"/>
      <c r="ACO31" s="6"/>
      <c r="ACP31" s="6"/>
      <c r="ACQ31" s="6"/>
      <c r="ACR31" s="6"/>
      <c r="ACS31" s="6"/>
      <c r="ACT31" s="6"/>
      <c r="ACU31" s="6"/>
      <c r="ACV31" s="6"/>
      <c r="ACW31" s="6"/>
      <c r="ACX31" s="6"/>
      <c r="ACY31" s="6"/>
      <c r="ACZ31" s="6"/>
      <c r="ADA31" s="6"/>
      <c r="ADB31" s="6"/>
      <c r="ADC31" s="6"/>
      <c r="ADD31" s="6"/>
      <c r="ADE31" s="6"/>
      <c r="ADF31" s="6"/>
      <c r="ADG31" s="6"/>
      <c r="ADH31" s="6"/>
      <c r="ADI31" s="6"/>
      <c r="ADJ31" s="6"/>
      <c r="ADK31" s="6"/>
      <c r="ADL31" s="6"/>
      <c r="ADM31" s="6"/>
      <c r="ADN31" s="6"/>
      <c r="ADO31" s="6"/>
      <c r="ADP31" s="6"/>
      <c r="ADQ31" s="6"/>
      <c r="ADR31" s="6"/>
      <c r="ADS31" s="6"/>
      <c r="ADT31" s="6"/>
      <c r="ADU31" s="6"/>
      <c r="ADV31" s="6"/>
      <c r="ADW31" s="6"/>
      <c r="ADX31" s="6"/>
      <c r="ADY31" s="6"/>
      <c r="ADZ31" s="6"/>
      <c r="AEA31" s="6"/>
      <c r="AEB31" s="6"/>
      <c r="AEC31" s="6"/>
      <c r="AED31" s="6"/>
      <c r="AEE31" s="6"/>
      <c r="AEF31" s="6"/>
      <c r="AEG31" s="6"/>
      <c r="AEH31" s="6"/>
      <c r="AEI31" s="6"/>
      <c r="AEJ31" s="6"/>
      <c r="AEK31" s="6"/>
      <c r="AEL31" s="6"/>
      <c r="AEM31" s="6"/>
      <c r="AEN31" s="6"/>
      <c r="AEO31" s="6"/>
      <c r="AEP31" s="6"/>
      <c r="AEQ31" s="6"/>
      <c r="AER31" s="6"/>
      <c r="AES31" s="6"/>
      <c r="AET31" s="6"/>
      <c r="AEU31" s="6"/>
      <c r="AEV31" s="6"/>
      <c r="AEW31" s="6"/>
      <c r="AEX31" s="6"/>
      <c r="AEY31" s="6"/>
      <c r="AEZ31" s="6"/>
      <c r="AFA31" s="6"/>
      <c r="AFB31" s="6"/>
      <c r="AFC31" s="6"/>
      <c r="AFD31" s="6"/>
      <c r="AFE31" s="6"/>
      <c r="AFF31" s="6"/>
      <c r="AFG31" s="6"/>
      <c r="AFH31" s="6"/>
      <c r="AFI31" s="6"/>
      <c r="AFJ31" s="6"/>
      <c r="AFK31" s="6"/>
      <c r="AFL31" s="6"/>
      <c r="AFM31" s="6"/>
      <c r="AFN31" s="6"/>
      <c r="AFO31" s="6"/>
      <c r="AFP31" s="6"/>
      <c r="AFQ31" s="6"/>
      <c r="AFR31" s="6"/>
      <c r="AFS31" s="6"/>
      <c r="AFT31" s="6"/>
      <c r="AFU31" s="6"/>
      <c r="AFV31" s="6"/>
      <c r="AFW31" s="6"/>
      <c r="AFX31" s="6"/>
      <c r="AFY31" s="6"/>
      <c r="AFZ31" s="6"/>
      <c r="AGA31" s="6"/>
      <c r="AGB31" s="6"/>
      <c r="AGC31" s="6"/>
      <c r="AGD31" s="6"/>
      <c r="AGE31" s="6"/>
      <c r="AGF31" s="6"/>
      <c r="AGG31" s="6"/>
      <c r="AGH31" s="6"/>
      <c r="AGI31" s="6"/>
      <c r="AGJ31" s="6"/>
      <c r="AGK31" s="6"/>
      <c r="AGL31" s="6"/>
      <c r="AGM31" s="6"/>
      <c r="AGN31" s="6"/>
      <c r="AGO31" s="6"/>
      <c r="AGP31" s="6"/>
      <c r="AGQ31" s="6"/>
      <c r="AGR31" s="6"/>
      <c r="AGS31" s="6"/>
      <c r="AGT31" s="6"/>
      <c r="AGU31" s="6"/>
      <c r="AGV31" s="6"/>
      <c r="AGW31" s="6"/>
      <c r="AGX31" s="6"/>
      <c r="AGY31" s="6"/>
      <c r="AGZ31" s="6"/>
      <c r="AHA31" s="6"/>
      <c r="AHB31" s="6"/>
      <c r="AHC31" s="6"/>
      <c r="AHD31" s="6"/>
      <c r="AHE31" s="6"/>
      <c r="AHF31" s="6"/>
      <c r="AHG31" s="6"/>
      <c r="AHH31" s="6"/>
      <c r="AHI31" s="6"/>
      <c r="AHJ31" s="6"/>
      <c r="AHK31" s="6"/>
      <c r="AHL31" s="6"/>
      <c r="AHM31" s="6"/>
      <c r="AHN31" s="6"/>
      <c r="AHO31" s="6"/>
      <c r="AHP31" s="6"/>
      <c r="AHQ31" s="6"/>
      <c r="AHR31" s="6"/>
      <c r="AHS31" s="6"/>
      <c r="AHT31" s="6"/>
      <c r="AHU31" s="6"/>
      <c r="AHV31" s="6"/>
      <c r="AHW31" s="6"/>
      <c r="AHX31" s="6"/>
      <c r="AHY31" s="6"/>
      <c r="AHZ31" s="6"/>
      <c r="AIA31" s="6"/>
      <c r="AIB31" s="6"/>
      <c r="AIC31" s="6"/>
      <c r="AID31" s="6"/>
      <c r="AIE31" s="6"/>
      <c r="AIF31" s="6"/>
      <c r="AIG31" s="6"/>
      <c r="AIH31" s="6"/>
      <c r="AII31" s="6"/>
      <c r="AIJ31" s="6"/>
      <c r="AIK31" s="6"/>
      <c r="AIL31" s="6"/>
      <c r="AIM31" s="6"/>
      <c r="AIN31" s="6"/>
      <c r="AIO31" s="6"/>
      <c r="AIP31" s="6"/>
      <c r="AIQ31" s="6"/>
      <c r="AIR31" s="6"/>
      <c r="AIS31" s="6"/>
      <c r="AIT31" s="6"/>
      <c r="AIU31" s="6"/>
      <c r="AIV31" s="6"/>
      <c r="AIW31" s="6"/>
      <c r="AIX31" s="6"/>
      <c r="AIY31" s="6"/>
      <c r="AIZ31" s="6"/>
      <c r="AJA31" s="6"/>
      <c r="AJB31" s="6"/>
      <c r="AJC31" s="6"/>
      <c r="AJD31" s="6"/>
      <c r="AJE31" s="6"/>
      <c r="AJF31" s="6"/>
      <c r="AJG31" s="6"/>
      <c r="AJH31" s="6"/>
      <c r="AJI31" s="6"/>
      <c r="AJJ31" s="6"/>
      <c r="AJK31" s="6"/>
      <c r="AJL31" s="6"/>
      <c r="AJM31" s="6"/>
      <c r="AJN31" s="6"/>
      <c r="AJO31" s="6"/>
      <c r="AJP31" s="6"/>
      <c r="AJQ31" s="6"/>
      <c r="AJR31" s="6"/>
      <c r="AJS31" s="6"/>
      <c r="AJT31" s="6"/>
      <c r="AJU31" s="6"/>
      <c r="AJV31" s="6"/>
      <c r="AJW31" s="6"/>
      <c r="AJX31" s="6"/>
      <c r="AJY31" s="6"/>
      <c r="AJZ31" s="6"/>
      <c r="AKA31" s="6"/>
      <c r="AKB31" s="6"/>
      <c r="AKC31" s="6"/>
      <c r="AKD31" s="6"/>
      <c r="AKE31" s="6"/>
      <c r="AKF31" s="6"/>
      <c r="AKG31" s="6"/>
      <c r="AKH31" s="6"/>
      <c r="AKI31" s="6"/>
      <c r="AKJ31" s="6"/>
      <c r="AKK31" s="6"/>
      <c r="AKL31" s="6"/>
      <c r="AKM31" s="6"/>
      <c r="AKN31" s="6"/>
      <c r="AKO31" s="6"/>
      <c r="AKP31" s="6"/>
      <c r="AKQ31" s="6"/>
      <c r="AKR31" s="6"/>
      <c r="AKS31" s="6"/>
      <c r="AKT31" s="6"/>
      <c r="AKU31" s="6"/>
      <c r="AKV31" s="6"/>
      <c r="AKW31" s="6"/>
      <c r="AKX31" s="6"/>
      <c r="AKY31" s="6"/>
      <c r="AKZ31" s="6"/>
      <c r="ALA31" s="6"/>
      <c r="ALB31" s="6"/>
      <c r="ALC31" s="6"/>
      <c r="ALD31" s="6"/>
      <c r="ALE31" s="6"/>
      <c r="ALF31" s="6"/>
      <c r="ALG31" s="6"/>
      <c r="ALH31" s="6"/>
      <c r="ALI31" s="6"/>
      <c r="ALJ31" s="6"/>
      <c r="ALK31" s="6"/>
      <c r="ALL31" s="6"/>
      <c r="ALM31" s="6"/>
      <c r="ALN31" s="6"/>
      <c r="ALO31" s="6"/>
      <c r="ALP31" s="6"/>
      <c r="ALQ31" s="6"/>
      <c r="ALR31" s="6"/>
      <c r="ALS31" s="6"/>
      <c r="ALT31" s="6"/>
      <c r="ALU31" s="6"/>
      <c r="ALV31" s="6"/>
      <c r="ALW31" s="6"/>
    </row>
    <row r="32" spans="1:1011" s="11" customFormat="1" ht="35.1" customHeight="1" x14ac:dyDescent="0.25">
      <c r="A32" s="6"/>
      <c r="B32" s="61" t="s">
        <v>60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6"/>
      <c r="MS32" s="6"/>
      <c r="MT32" s="6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6"/>
      <c r="OA32" s="6"/>
      <c r="OB32" s="6"/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6"/>
      <c r="OP32" s="6"/>
      <c r="OQ32" s="6"/>
      <c r="OR32" s="6"/>
      <c r="OS32" s="6"/>
      <c r="OT32" s="6"/>
      <c r="OU32" s="6"/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6"/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6"/>
      <c r="QT32" s="6"/>
      <c r="QU32" s="6"/>
      <c r="QV32" s="6"/>
      <c r="QW32" s="6"/>
      <c r="QX32" s="6"/>
      <c r="QY32" s="6"/>
      <c r="QZ32" s="6"/>
      <c r="RA32" s="6"/>
      <c r="RB32" s="6"/>
      <c r="RC32" s="6"/>
      <c r="RD32" s="6"/>
      <c r="RE32" s="6"/>
      <c r="RF32" s="6"/>
      <c r="RG32" s="6"/>
      <c r="RH32" s="6"/>
      <c r="RI32" s="6"/>
      <c r="RJ32" s="6"/>
      <c r="RK32" s="6"/>
      <c r="RL32" s="6"/>
      <c r="RM32" s="6"/>
      <c r="RN32" s="6"/>
      <c r="RO32" s="6"/>
      <c r="RP32" s="6"/>
      <c r="RQ32" s="6"/>
      <c r="RR32" s="6"/>
      <c r="RS32" s="6"/>
      <c r="RT32" s="6"/>
      <c r="RU32" s="6"/>
      <c r="RV32" s="6"/>
      <c r="RW32" s="6"/>
      <c r="RX32" s="6"/>
      <c r="RY32" s="6"/>
      <c r="RZ32" s="6"/>
      <c r="SA32" s="6"/>
      <c r="SB32" s="6"/>
      <c r="SC32" s="6"/>
      <c r="SD32" s="6"/>
      <c r="SE32" s="6"/>
      <c r="SF32" s="6"/>
      <c r="SG32" s="6"/>
      <c r="SH32" s="6"/>
      <c r="SI32" s="6"/>
      <c r="SJ32" s="6"/>
      <c r="SK32" s="6"/>
      <c r="SL32" s="6"/>
      <c r="SM32" s="6"/>
      <c r="SN32" s="6"/>
      <c r="SO32" s="6"/>
      <c r="SP32" s="6"/>
      <c r="SQ32" s="6"/>
      <c r="SR32" s="6"/>
      <c r="SS32" s="6"/>
      <c r="ST32" s="6"/>
      <c r="SU32" s="6"/>
      <c r="SV32" s="6"/>
      <c r="SW32" s="6"/>
      <c r="SX32" s="6"/>
      <c r="SY32" s="6"/>
      <c r="SZ32" s="6"/>
      <c r="TA32" s="6"/>
      <c r="TB32" s="6"/>
      <c r="TC32" s="6"/>
      <c r="TD32" s="6"/>
      <c r="TE32" s="6"/>
      <c r="TF32" s="6"/>
      <c r="TG32" s="6"/>
      <c r="TH32" s="6"/>
      <c r="TI32" s="6"/>
      <c r="TJ32" s="6"/>
      <c r="TK32" s="6"/>
      <c r="TL32" s="6"/>
      <c r="TM32" s="6"/>
      <c r="TN32" s="6"/>
      <c r="TO32" s="6"/>
      <c r="TP32" s="6"/>
      <c r="TQ32" s="6"/>
      <c r="TR32" s="6"/>
      <c r="TS32" s="6"/>
      <c r="TT32" s="6"/>
      <c r="TU32" s="6"/>
      <c r="TV32" s="6"/>
      <c r="TW32" s="6"/>
      <c r="TX32" s="6"/>
      <c r="TY32" s="6"/>
      <c r="TZ32" s="6"/>
      <c r="UA32" s="6"/>
      <c r="UB32" s="6"/>
      <c r="UC32" s="6"/>
      <c r="UD32" s="6"/>
      <c r="UE32" s="6"/>
      <c r="UF32" s="6"/>
      <c r="UG32" s="6"/>
      <c r="UH32" s="6"/>
      <c r="UI32" s="6"/>
      <c r="UJ32" s="6"/>
      <c r="UK32" s="6"/>
      <c r="UL32" s="6"/>
      <c r="UM32" s="6"/>
      <c r="UN32" s="6"/>
      <c r="UO32" s="6"/>
      <c r="UP32" s="6"/>
      <c r="UQ32" s="6"/>
      <c r="UR32" s="6"/>
      <c r="US32" s="6"/>
      <c r="UT32" s="6"/>
      <c r="UU32" s="6"/>
      <c r="UV32" s="6"/>
      <c r="UW32" s="6"/>
      <c r="UX32" s="6"/>
      <c r="UY32" s="6"/>
      <c r="UZ32" s="6"/>
      <c r="VA32" s="6"/>
      <c r="VB32" s="6"/>
      <c r="VC32" s="6"/>
      <c r="VD32" s="6"/>
      <c r="VE32" s="6"/>
      <c r="VF32" s="6"/>
      <c r="VG32" s="6"/>
      <c r="VH32" s="6"/>
      <c r="VI32" s="6"/>
      <c r="VJ32" s="6"/>
      <c r="VK32" s="6"/>
      <c r="VL32" s="6"/>
      <c r="VM32" s="6"/>
      <c r="VN32" s="6"/>
      <c r="VO32" s="6"/>
      <c r="VP32" s="6"/>
      <c r="VQ32" s="6"/>
      <c r="VR32" s="6"/>
      <c r="VS32" s="6"/>
      <c r="VT32" s="6"/>
      <c r="VU32" s="6"/>
      <c r="VV32" s="6"/>
      <c r="VW32" s="6"/>
      <c r="VX32" s="6"/>
      <c r="VY32" s="6"/>
      <c r="VZ32" s="6"/>
      <c r="WA32" s="6"/>
      <c r="WB32" s="6"/>
      <c r="WC32" s="6"/>
      <c r="WD32" s="6"/>
      <c r="WE32" s="6"/>
      <c r="WF32" s="6"/>
      <c r="WG32" s="6"/>
      <c r="WH32" s="6"/>
      <c r="WI32" s="6"/>
      <c r="WJ32" s="6"/>
      <c r="WK32" s="6"/>
      <c r="WL32" s="6"/>
      <c r="WM32" s="6"/>
      <c r="WN32" s="6"/>
      <c r="WO32" s="6"/>
      <c r="WP32" s="6"/>
      <c r="WQ32" s="6"/>
      <c r="WR32" s="6"/>
      <c r="WS32" s="6"/>
      <c r="WT32" s="6"/>
      <c r="WU32" s="6"/>
      <c r="WV32" s="6"/>
      <c r="WW32" s="6"/>
      <c r="WX32" s="6"/>
      <c r="WY32" s="6"/>
      <c r="WZ32" s="6"/>
      <c r="XA32" s="6"/>
      <c r="XB32" s="6"/>
      <c r="XC32" s="6"/>
      <c r="XD32" s="6"/>
      <c r="XE32" s="6"/>
      <c r="XF32" s="6"/>
      <c r="XG32" s="6"/>
      <c r="XH32" s="6"/>
      <c r="XI32" s="6"/>
      <c r="XJ32" s="6"/>
      <c r="XK32" s="6"/>
      <c r="XL32" s="6"/>
      <c r="XM32" s="6"/>
      <c r="XN32" s="6"/>
      <c r="XO32" s="6"/>
      <c r="XP32" s="6"/>
      <c r="XQ32" s="6"/>
      <c r="XR32" s="6"/>
      <c r="XS32" s="6"/>
      <c r="XT32" s="6"/>
      <c r="XU32" s="6"/>
      <c r="XV32" s="6"/>
      <c r="XW32" s="6"/>
      <c r="XX32" s="6"/>
      <c r="XY32" s="6"/>
      <c r="XZ32" s="6"/>
      <c r="YA32" s="6"/>
      <c r="YB32" s="6"/>
      <c r="YC32" s="6"/>
      <c r="YD32" s="6"/>
      <c r="YE32" s="6"/>
      <c r="YF32" s="6"/>
      <c r="YG32" s="6"/>
      <c r="YH32" s="6"/>
      <c r="YI32" s="6"/>
      <c r="YJ32" s="6"/>
      <c r="YK32" s="6"/>
      <c r="YL32" s="6"/>
      <c r="YM32" s="6"/>
      <c r="YN32" s="6"/>
      <c r="YO32" s="6"/>
      <c r="YP32" s="6"/>
      <c r="YQ32" s="6"/>
      <c r="YR32" s="6"/>
      <c r="YS32" s="6"/>
      <c r="YT32" s="6"/>
      <c r="YU32" s="6"/>
      <c r="YV32" s="6"/>
      <c r="YW32" s="6"/>
      <c r="YX32" s="6"/>
      <c r="YY32" s="6"/>
      <c r="YZ32" s="6"/>
      <c r="ZA32" s="6"/>
      <c r="ZB32" s="6"/>
      <c r="ZC32" s="6"/>
      <c r="ZD32" s="6"/>
      <c r="ZE32" s="6"/>
      <c r="ZF32" s="6"/>
      <c r="ZG32" s="6"/>
      <c r="ZH32" s="6"/>
      <c r="ZI32" s="6"/>
      <c r="ZJ32" s="6"/>
      <c r="ZK32" s="6"/>
      <c r="ZL32" s="6"/>
      <c r="ZM32" s="6"/>
      <c r="ZN32" s="6"/>
      <c r="ZO32" s="6"/>
      <c r="ZP32" s="6"/>
      <c r="ZQ32" s="6"/>
      <c r="ZR32" s="6"/>
      <c r="ZS32" s="6"/>
      <c r="ZT32" s="6"/>
      <c r="ZU32" s="6"/>
      <c r="ZV32" s="6"/>
      <c r="ZW32" s="6"/>
      <c r="ZX32" s="6"/>
      <c r="ZY32" s="6"/>
      <c r="ZZ32" s="6"/>
      <c r="AAA32" s="6"/>
      <c r="AAB32" s="6"/>
      <c r="AAC32" s="6"/>
      <c r="AAD32" s="6"/>
      <c r="AAE32" s="6"/>
      <c r="AAF32" s="6"/>
      <c r="AAG32" s="6"/>
      <c r="AAH32" s="6"/>
      <c r="AAI32" s="6"/>
      <c r="AAJ32" s="6"/>
      <c r="AAK32" s="6"/>
      <c r="AAL32" s="6"/>
      <c r="AAM32" s="6"/>
      <c r="AAN32" s="6"/>
      <c r="AAO32" s="6"/>
      <c r="AAP32" s="6"/>
      <c r="AAQ32" s="6"/>
      <c r="AAR32" s="6"/>
      <c r="AAS32" s="6"/>
      <c r="AAT32" s="6"/>
      <c r="AAU32" s="6"/>
      <c r="AAV32" s="6"/>
      <c r="AAW32" s="6"/>
      <c r="AAX32" s="6"/>
      <c r="AAY32" s="6"/>
      <c r="AAZ32" s="6"/>
      <c r="ABA32" s="6"/>
      <c r="ABB32" s="6"/>
      <c r="ABC32" s="6"/>
      <c r="ABD32" s="6"/>
      <c r="ABE32" s="6"/>
      <c r="ABF32" s="6"/>
      <c r="ABG32" s="6"/>
      <c r="ABH32" s="6"/>
      <c r="ABI32" s="6"/>
      <c r="ABJ32" s="6"/>
      <c r="ABK32" s="6"/>
      <c r="ABL32" s="6"/>
      <c r="ABM32" s="6"/>
      <c r="ABN32" s="6"/>
      <c r="ABO32" s="6"/>
      <c r="ABP32" s="6"/>
      <c r="ABQ32" s="6"/>
      <c r="ABR32" s="6"/>
      <c r="ABS32" s="6"/>
      <c r="ABT32" s="6"/>
      <c r="ABU32" s="6"/>
      <c r="ABV32" s="6"/>
      <c r="ABW32" s="6"/>
      <c r="ABX32" s="6"/>
      <c r="ABY32" s="6"/>
      <c r="ABZ32" s="6"/>
      <c r="ACA32" s="6"/>
      <c r="ACB32" s="6"/>
      <c r="ACC32" s="6"/>
      <c r="ACD32" s="6"/>
      <c r="ACE32" s="6"/>
      <c r="ACF32" s="6"/>
      <c r="ACG32" s="6"/>
      <c r="ACH32" s="6"/>
      <c r="ACI32" s="6"/>
      <c r="ACJ32" s="6"/>
      <c r="ACK32" s="6"/>
      <c r="ACL32" s="6"/>
      <c r="ACM32" s="6"/>
      <c r="ACN32" s="6"/>
      <c r="ACO32" s="6"/>
      <c r="ACP32" s="6"/>
      <c r="ACQ32" s="6"/>
      <c r="ACR32" s="6"/>
      <c r="ACS32" s="6"/>
      <c r="ACT32" s="6"/>
      <c r="ACU32" s="6"/>
      <c r="ACV32" s="6"/>
      <c r="ACW32" s="6"/>
      <c r="ACX32" s="6"/>
      <c r="ACY32" s="6"/>
      <c r="ACZ32" s="6"/>
      <c r="ADA32" s="6"/>
      <c r="ADB32" s="6"/>
      <c r="ADC32" s="6"/>
      <c r="ADD32" s="6"/>
      <c r="ADE32" s="6"/>
      <c r="ADF32" s="6"/>
      <c r="ADG32" s="6"/>
      <c r="ADH32" s="6"/>
      <c r="ADI32" s="6"/>
      <c r="ADJ32" s="6"/>
      <c r="ADK32" s="6"/>
      <c r="ADL32" s="6"/>
      <c r="ADM32" s="6"/>
      <c r="ADN32" s="6"/>
      <c r="ADO32" s="6"/>
      <c r="ADP32" s="6"/>
      <c r="ADQ32" s="6"/>
      <c r="ADR32" s="6"/>
      <c r="ADS32" s="6"/>
      <c r="ADT32" s="6"/>
      <c r="ADU32" s="6"/>
      <c r="ADV32" s="6"/>
      <c r="ADW32" s="6"/>
      <c r="ADX32" s="6"/>
      <c r="ADY32" s="6"/>
      <c r="ADZ32" s="6"/>
      <c r="AEA32" s="6"/>
      <c r="AEB32" s="6"/>
      <c r="AEC32" s="6"/>
      <c r="AED32" s="6"/>
      <c r="AEE32" s="6"/>
      <c r="AEF32" s="6"/>
      <c r="AEG32" s="6"/>
      <c r="AEH32" s="6"/>
      <c r="AEI32" s="6"/>
      <c r="AEJ32" s="6"/>
      <c r="AEK32" s="6"/>
      <c r="AEL32" s="6"/>
      <c r="AEM32" s="6"/>
      <c r="AEN32" s="6"/>
      <c r="AEO32" s="6"/>
      <c r="AEP32" s="6"/>
      <c r="AEQ32" s="6"/>
      <c r="AER32" s="6"/>
      <c r="AES32" s="6"/>
      <c r="AET32" s="6"/>
      <c r="AEU32" s="6"/>
      <c r="AEV32" s="6"/>
      <c r="AEW32" s="6"/>
      <c r="AEX32" s="6"/>
      <c r="AEY32" s="6"/>
      <c r="AEZ32" s="6"/>
      <c r="AFA32" s="6"/>
      <c r="AFB32" s="6"/>
      <c r="AFC32" s="6"/>
      <c r="AFD32" s="6"/>
      <c r="AFE32" s="6"/>
      <c r="AFF32" s="6"/>
      <c r="AFG32" s="6"/>
      <c r="AFH32" s="6"/>
      <c r="AFI32" s="6"/>
      <c r="AFJ32" s="6"/>
      <c r="AFK32" s="6"/>
      <c r="AFL32" s="6"/>
      <c r="AFM32" s="6"/>
      <c r="AFN32" s="6"/>
      <c r="AFO32" s="6"/>
      <c r="AFP32" s="6"/>
      <c r="AFQ32" s="6"/>
      <c r="AFR32" s="6"/>
      <c r="AFS32" s="6"/>
      <c r="AFT32" s="6"/>
      <c r="AFU32" s="6"/>
      <c r="AFV32" s="6"/>
      <c r="AFW32" s="6"/>
      <c r="AFX32" s="6"/>
      <c r="AFY32" s="6"/>
      <c r="AFZ32" s="6"/>
      <c r="AGA32" s="6"/>
      <c r="AGB32" s="6"/>
      <c r="AGC32" s="6"/>
      <c r="AGD32" s="6"/>
      <c r="AGE32" s="6"/>
      <c r="AGF32" s="6"/>
      <c r="AGG32" s="6"/>
      <c r="AGH32" s="6"/>
      <c r="AGI32" s="6"/>
      <c r="AGJ32" s="6"/>
      <c r="AGK32" s="6"/>
      <c r="AGL32" s="6"/>
      <c r="AGM32" s="6"/>
      <c r="AGN32" s="6"/>
      <c r="AGO32" s="6"/>
      <c r="AGP32" s="6"/>
      <c r="AGQ32" s="6"/>
      <c r="AGR32" s="6"/>
      <c r="AGS32" s="6"/>
      <c r="AGT32" s="6"/>
      <c r="AGU32" s="6"/>
      <c r="AGV32" s="6"/>
      <c r="AGW32" s="6"/>
      <c r="AGX32" s="6"/>
      <c r="AGY32" s="6"/>
      <c r="AGZ32" s="6"/>
      <c r="AHA32" s="6"/>
      <c r="AHB32" s="6"/>
      <c r="AHC32" s="6"/>
      <c r="AHD32" s="6"/>
      <c r="AHE32" s="6"/>
      <c r="AHF32" s="6"/>
      <c r="AHG32" s="6"/>
      <c r="AHH32" s="6"/>
      <c r="AHI32" s="6"/>
      <c r="AHJ32" s="6"/>
      <c r="AHK32" s="6"/>
      <c r="AHL32" s="6"/>
      <c r="AHM32" s="6"/>
      <c r="AHN32" s="6"/>
      <c r="AHO32" s="6"/>
      <c r="AHP32" s="6"/>
      <c r="AHQ32" s="6"/>
      <c r="AHR32" s="6"/>
      <c r="AHS32" s="6"/>
      <c r="AHT32" s="6"/>
      <c r="AHU32" s="6"/>
      <c r="AHV32" s="6"/>
      <c r="AHW32" s="6"/>
      <c r="AHX32" s="6"/>
      <c r="AHY32" s="6"/>
      <c r="AHZ32" s="6"/>
      <c r="AIA32" s="6"/>
      <c r="AIB32" s="6"/>
      <c r="AIC32" s="6"/>
      <c r="AID32" s="6"/>
      <c r="AIE32" s="6"/>
      <c r="AIF32" s="6"/>
      <c r="AIG32" s="6"/>
      <c r="AIH32" s="6"/>
      <c r="AII32" s="6"/>
      <c r="AIJ32" s="6"/>
      <c r="AIK32" s="6"/>
      <c r="AIL32" s="6"/>
      <c r="AIM32" s="6"/>
      <c r="AIN32" s="6"/>
      <c r="AIO32" s="6"/>
      <c r="AIP32" s="6"/>
      <c r="AIQ32" s="6"/>
      <c r="AIR32" s="6"/>
      <c r="AIS32" s="6"/>
      <c r="AIT32" s="6"/>
      <c r="AIU32" s="6"/>
      <c r="AIV32" s="6"/>
      <c r="AIW32" s="6"/>
      <c r="AIX32" s="6"/>
      <c r="AIY32" s="6"/>
      <c r="AIZ32" s="6"/>
      <c r="AJA32" s="6"/>
      <c r="AJB32" s="6"/>
      <c r="AJC32" s="6"/>
      <c r="AJD32" s="6"/>
      <c r="AJE32" s="6"/>
      <c r="AJF32" s="6"/>
      <c r="AJG32" s="6"/>
      <c r="AJH32" s="6"/>
      <c r="AJI32" s="6"/>
      <c r="AJJ32" s="6"/>
      <c r="AJK32" s="6"/>
      <c r="AJL32" s="6"/>
      <c r="AJM32" s="6"/>
      <c r="AJN32" s="6"/>
      <c r="AJO32" s="6"/>
      <c r="AJP32" s="6"/>
      <c r="AJQ32" s="6"/>
      <c r="AJR32" s="6"/>
      <c r="AJS32" s="6"/>
      <c r="AJT32" s="6"/>
      <c r="AJU32" s="6"/>
      <c r="AJV32" s="6"/>
      <c r="AJW32" s="6"/>
      <c r="AJX32" s="6"/>
      <c r="AJY32" s="6"/>
      <c r="AJZ32" s="6"/>
      <c r="AKA32" s="6"/>
      <c r="AKB32" s="6"/>
      <c r="AKC32" s="6"/>
      <c r="AKD32" s="6"/>
      <c r="AKE32" s="6"/>
      <c r="AKF32" s="6"/>
      <c r="AKG32" s="6"/>
      <c r="AKH32" s="6"/>
      <c r="AKI32" s="6"/>
      <c r="AKJ32" s="6"/>
      <c r="AKK32" s="6"/>
      <c r="AKL32" s="6"/>
      <c r="AKM32" s="6"/>
      <c r="AKN32" s="6"/>
      <c r="AKO32" s="6"/>
      <c r="AKP32" s="6"/>
      <c r="AKQ32" s="6"/>
      <c r="AKR32" s="6"/>
      <c r="AKS32" s="6"/>
      <c r="AKT32" s="6"/>
      <c r="AKU32" s="6"/>
      <c r="AKV32" s="6"/>
      <c r="AKW32" s="6"/>
      <c r="AKX32" s="6"/>
      <c r="AKY32" s="6"/>
      <c r="AKZ32" s="6"/>
      <c r="ALA32" s="6"/>
      <c r="ALB32" s="6"/>
      <c r="ALC32" s="6"/>
      <c r="ALD32" s="6"/>
      <c r="ALE32" s="6"/>
      <c r="ALF32" s="6"/>
      <c r="ALG32" s="6"/>
      <c r="ALH32" s="6"/>
      <c r="ALI32" s="6"/>
      <c r="ALJ32" s="6"/>
      <c r="ALK32" s="6"/>
      <c r="ALL32" s="6"/>
      <c r="ALM32" s="6"/>
      <c r="ALN32" s="6"/>
      <c r="ALO32" s="6"/>
      <c r="ALP32" s="6"/>
      <c r="ALQ32" s="6"/>
      <c r="ALR32" s="6"/>
      <c r="ALS32" s="6"/>
      <c r="ALT32" s="6"/>
      <c r="ALU32" s="6"/>
      <c r="ALV32" s="6"/>
      <c r="ALW32" s="6"/>
    </row>
    <row r="33" spans="1:1011" s="11" customFormat="1" ht="33.75" customHeight="1" x14ac:dyDescent="0.25">
      <c r="A33" s="6"/>
      <c r="B33" s="32" t="s">
        <v>28</v>
      </c>
      <c r="C33" s="30" t="s">
        <v>63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  <c r="WC33" s="6"/>
      <c r="WD33" s="6"/>
      <c r="WE33" s="6"/>
      <c r="WF33" s="6"/>
      <c r="WG33" s="6"/>
      <c r="WH33" s="6"/>
      <c r="WI33" s="6"/>
      <c r="WJ33" s="6"/>
      <c r="WK33" s="6"/>
      <c r="WL33" s="6"/>
      <c r="WM33" s="6"/>
      <c r="WN33" s="6"/>
      <c r="WO33" s="6"/>
      <c r="WP33" s="6"/>
      <c r="WQ33" s="6"/>
      <c r="WR33" s="6"/>
      <c r="WS33" s="6"/>
      <c r="WT33" s="6"/>
      <c r="WU33" s="6"/>
      <c r="WV33" s="6"/>
      <c r="WW33" s="6"/>
      <c r="WX33" s="6"/>
      <c r="WY33" s="6"/>
      <c r="WZ33" s="6"/>
      <c r="XA33" s="6"/>
      <c r="XB33" s="6"/>
      <c r="XC33" s="6"/>
      <c r="XD33" s="6"/>
      <c r="XE33" s="6"/>
      <c r="XF33" s="6"/>
      <c r="XG33" s="6"/>
      <c r="XH33" s="6"/>
      <c r="XI33" s="6"/>
      <c r="XJ33" s="6"/>
      <c r="XK33" s="6"/>
      <c r="XL33" s="6"/>
      <c r="XM33" s="6"/>
      <c r="XN33" s="6"/>
      <c r="XO33" s="6"/>
      <c r="XP33" s="6"/>
      <c r="XQ33" s="6"/>
      <c r="XR33" s="6"/>
      <c r="XS33" s="6"/>
      <c r="XT33" s="6"/>
      <c r="XU33" s="6"/>
      <c r="XV33" s="6"/>
      <c r="XW33" s="6"/>
      <c r="XX33" s="6"/>
      <c r="XY33" s="6"/>
      <c r="XZ33" s="6"/>
      <c r="YA33" s="6"/>
      <c r="YB33" s="6"/>
      <c r="YC33" s="6"/>
      <c r="YD33" s="6"/>
      <c r="YE33" s="6"/>
      <c r="YF33" s="6"/>
      <c r="YG33" s="6"/>
      <c r="YH33" s="6"/>
      <c r="YI33" s="6"/>
      <c r="YJ33" s="6"/>
      <c r="YK33" s="6"/>
      <c r="YL33" s="6"/>
      <c r="YM33" s="6"/>
      <c r="YN33" s="6"/>
      <c r="YO33" s="6"/>
      <c r="YP33" s="6"/>
      <c r="YQ33" s="6"/>
      <c r="YR33" s="6"/>
      <c r="YS33" s="6"/>
      <c r="YT33" s="6"/>
      <c r="YU33" s="6"/>
      <c r="YV33" s="6"/>
      <c r="YW33" s="6"/>
      <c r="YX33" s="6"/>
      <c r="YY33" s="6"/>
      <c r="YZ33" s="6"/>
      <c r="ZA33" s="6"/>
      <c r="ZB33" s="6"/>
      <c r="ZC33" s="6"/>
      <c r="ZD33" s="6"/>
      <c r="ZE33" s="6"/>
      <c r="ZF33" s="6"/>
      <c r="ZG33" s="6"/>
      <c r="ZH33" s="6"/>
      <c r="ZI33" s="6"/>
      <c r="ZJ33" s="6"/>
      <c r="ZK33" s="6"/>
      <c r="ZL33" s="6"/>
      <c r="ZM33" s="6"/>
      <c r="ZN33" s="6"/>
      <c r="ZO33" s="6"/>
      <c r="ZP33" s="6"/>
      <c r="ZQ33" s="6"/>
      <c r="ZR33" s="6"/>
      <c r="ZS33" s="6"/>
      <c r="ZT33" s="6"/>
      <c r="ZU33" s="6"/>
      <c r="ZV33" s="6"/>
      <c r="ZW33" s="6"/>
      <c r="ZX33" s="6"/>
      <c r="ZY33" s="6"/>
      <c r="ZZ33" s="6"/>
      <c r="AAA33" s="6"/>
      <c r="AAB33" s="6"/>
      <c r="AAC33" s="6"/>
      <c r="AAD33" s="6"/>
      <c r="AAE33" s="6"/>
      <c r="AAF33" s="6"/>
      <c r="AAG33" s="6"/>
      <c r="AAH33" s="6"/>
      <c r="AAI33" s="6"/>
      <c r="AAJ33" s="6"/>
      <c r="AAK33" s="6"/>
      <c r="AAL33" s="6"/>
      <c r="AAM33" s="6"/>
      <c r="AAN33" s="6"/>
      <c r="AAO33" s="6"/>
      <c r="AAP33" s="6"/>
      <c r="AAQ33" s="6"/>
      <c r="AAR33" s="6"/>
      <c r="AAS33" s="6"/>
      <c r="AAT33" s="6"/>
      <c r="AAU33" s="6"/>
      <c r="AAV33" s="6"/>
      <c r="AAW33" s="6"/>
      <c r="AAX33" s="6"/>
      <c r="AAY33" s="6"/>
      <c r="AAZ33" s="6"/>
      <c r="ABA33" s="6"/>
      <c r="ABB33" s="6"/>
      <c r="ABC33" s="6"/>
      <c r="ABD33" s="6"/>
      <c r="ABE33" s="6"/>
      <c r="ABF33" s="6"/>
      <c r="ABG33" s="6"/>
      <c r="ABH33" s="6"/>
      <c r="ABI33" s="6"/>
      <c r="ABJ33" s="6"/>
      <c r="ABK33" s="6"/>
      <c r="ABL33" s="6"/>
      <c r="ABM33" s="6"/>
      <c r="ABN33" s="6"/>
      <c r="ABO33" s="6"/>
      <c r="ABP33" s="6"/>
      <c r="ABQ33" s="6"/>
      <c r="ABR33" s="6"/>
      <c r="ABS33" s="6"/>
      <c r="ABT33" s="6"/>
      <c r="ABU33" s="6"/>
      <c r="ABV33" s="6"/>
      <c r="ABW33" s="6"/>
      <c r="ABX33" s="6"/>
      <c r="ABY33" s="6"/>
      <c r="ABZ33" s="6"/>
      <c r="ACA33" s="6"/>
      <c r="ACB33" s="6"/>
      <c r="ACC33" s="6"/>
      <c r="ACD33" s="6"/>
      <c r="ACE33" s="6"/>
      <c r="ACF33" s="6"/>
      <c r="ACG33" s="6"/>
      <c r="ACH33" s="6"/>
      <c r="ACI33" s="6"/>
      <c r="ACJ33" s="6"/>
      <c r="ACK33" s="6"/>
      <c r="ACL33" s="6"/>
      <c r="ACM33" s="6"/>
      <c r="ACN33" s="6"/>
      <c r="ACO33" s="6"/>
      <c r="ACP33" s="6"/>
      <c r="ACQ33" s="6"/>
      <c r="ACR33" s="6"/>
      <c r="ACS33" s="6"/>
      <c r="ACT33" s="6"/>
      <c r="ACU33" s="6"/>
      <c r="ACV33" s="6"/>
      <c r="ACW33" s="6"/>
      <c r="ACX33" s="6"/>
      <c r="ACY33" s="6"/>
      <c r="ACZ33" s="6"/>
      <c r="ADA33" s="6"/>
      <c r="ADB33" s="6"/>
      <c r="ADC33" s="6"/>
      <c r="ADD33" s="6"/>
      <c r="ADE33" s="6"/>
      <c r="ADF33" s="6"/>
      <c r="ADG33" s="6"/>
      <c r="ADH33" s="6"/>
      <c r="ADI33" s="6"/>
      <c r="ADJ33" s="6"/>
      <c r="ADK33" s="6"/>
      <c r="ADL33" s="6"/>
      <c r="ADM33" s="6"/>
      <c r="ADN33" s="6"/>
      <c r="ADO33" s="6"/>
      <c r="ADP33" s="6"/>
      <c r="ADQ33" s="6"/>
      <c r="ADR33" s="6"/>
      <c r="ADS33" s="6"/>
      <c r="ADT33" s="6"/>
      <c r="ADU33" s="6"/>
      <c r="ADV33" s="6"/>
      <c r="ADW33" s="6"/>
      <c r="ADX33" s="6"/>
      <c r="ADY33" s="6"/>
      <c r="ADZ33" s="6"/>
      <c r="AEA33" s="6"/>
      <c r="AEB33" s="6"/>
      <c r="AEC33" s="6"/>
      <c r="AED33" s="6"/>
      <c r="AEE33" s="6"/>
      <c r="AEF33" s="6"/>
      <c r="AEG33" s="6"/>
      <c r="AEH33" s="6"/>
      <c r="AEI33" s="6"/>
      <c r="AEJ33" s="6"/>
      <c r="AEK33" s="6"/>
      <c r="AEL33" s="6"/>
      <c r="AEM33" s="6"/>
      <c r="AEN33" s="6"/>
      <c r="AEO33" s="6"/>
      <c r="AEP33" s="6"/>
      <c r="AEQ33" s="6"/>
      <c r="AER33" s="6"/>
      <c r="AES33" s="6"/>
      <c r="AET33" s="6"/>
      <c r="AEU33" s="6"/>
      <c r="AEV33" s="6"/>
      <c r="AEW33" s="6"/>
      <c r="AEX33" s="6"/>
      <c r="AEY33" s="6"/>
      <c r="AEZ33" s="6"/>
      <c r="AFA33" s="6"/>
      <c r="AFB33" s="6"/>
      <c r="AFC33" s="6"/>
      <c r="AFD33" s="6"/>
      <c r="AFE33" s="6"/>
      <c r="AFF33" s="6"/>
      <c r="AFG33" s="6"/>
      <c r="AFH33" s="6"/>
      <c r="AFI33" s="6"/>
      <c r="AFJ33" s="6"/>
      <c r="AFK33" s="6"/>
      <c r="AFL33" s="6"/>
      <c r="AFM33" s="6"/>
      <c r="AFN33" s="6"/>
      <c r="AFO33" s="6"/>
      <c r="AFP33" s="6"/>
      <c r="AFQ33" s="6"/>
      <c r="AFR33" s="6"/>
      <c r="AFS33" s="6"/>
      <c r="AFT33" s="6"/>
      <c r="AFU33" s="6"/>
      <c r="AFV33" s="6"/>
      <c r="AFW33" s="6"/>
      <c r="AFX33" s="6"/>
      <c r="AFY33" s="6"/>
      <c r="AFZ33" s="6"/>
      <c r="AGA33" s="6"/>
      <c r="AGB33" s="6"/>
      <c r="AGC33" s="6"/>
      <c r="AGD33" s="6"/>
      <c r="AGE33" s="6"/>
      <c r="AGF33" s="6"/>
      <c r="AGG33" s="6"/>
      <c r="AGH33" s="6"/>
      <c r="AGI33" s="6"/>
      <c r="AGJ33" s="6"/>
      <c r="AGK33" s="6"/>
      <c r="AGL33" s="6"/>
      <c r="AGM33" s="6"/>
      <c r="AGN33" s="6"/>
      <c r="AGO33" s="6"/>
      <c r="AGP33" s="6"/>
      <c r="AGQ33" s="6"/>
      <c r="AGR33" s="6"/>
      <c r="AGS33" s="6"/>
      <c r="AGT33" s="6"/>
      <c r="AGU33" s="6"/>
      <c r="AGV33" s="6"/>
      <c r="AGW33" s="6"/>
      <c r="AGX33" s="6"/>
      <c r="AGY33" s="6"/>
      <c r="AGZ33" s="6"/>
      <c r="AHA33" s="6"/>
      <c r="AHB33" s="6"/>
      <c r="AHC33" s="6"/>
      <c r="AHD33" s="6"/>
      <c r="AHE33" s="6"/>
      <c r="AHF33" s="6"/>
      <c r="AHG33" s="6"/>
      <c r="AHH33" s="6"/>
      <c r="AHI33" s="6"/>
      <c r="AHJ33" s="6"/>
      <c r="AHK33" s="6"/>
      <c r="AHL33" s="6"/>
      <c r="AHM33" s="6"/>
      <c r="AHN33" s="6"/>
      <c r="AHO33" s="6"/>
      <c r="AHP33" s="6"/>
      <c r="AHQ33" s="6"/>
      <c r="AHR33" s="6"/>
      <c r="AHS33" s="6"/>
      <c r="AHT33" s="6"/>
      <c r="AHU33" s="6"/>
      <c r="AHV33" s="6"/>
      <c r="AHW33" s="6"/>
      <c r="AHX33" s="6"/>
      <c r="AHY33" s="6"/>
      <c r="AHZ33" s="6"/>
      <c r="AIA33" s="6"/>
      <c r="AIB33" s="6"/>
      <c r="AIC33" s="6"/>
      <c r="AID33" s="6"/>
      <c r="AIE33" s="6"/>
      <c r="AIF33" s="6"/>
      <c r="AIG33" s="6"/>
      <c r="AIH33" s="6"/>
      <c r="AII33" s="6"/>
      <c r="AIJ33" s="6"/>
      <c r="AIK33" s="6"/>
      <c r="AIL33" s="6"/>
      <c r="AIM33" s="6"/>
      <c r="AIN33" s="6"/>
      <c r="AIO33" s="6"/>
      <c r="AIP33" s="6"/>
      <c r="AIQ33" s="6"/>
      <c r="AIR33" s="6"/>
      <c r="AIS33" s="6"/>
      <c r="AIT33" s="6"/>
      <c r="AIU33" s="6"/>
      <c r="AIV33" s="6"/>
      <c r="AIW33" s="6"/>
      <c r="AIX33" s="6"/>
      <c r="AIY33" s="6"/>
      <c r="AIZ33" s="6"/>
      <c r="AJA33" s="6"/>
      <c r="AJB33" s="6"/>
      <c r="AJC33" s="6"/>
      <c r="AJD33" s="6"/>
      <c r="AJE33" s="6"/>
      <c r="AJF33" s="6"/>
      <c r="AJG33" s="6"/>
      <c r="AJH33" s="6"/>
      <c r="AJI33" s="6"/>
      <c r="AJJ33" s="6"/>
      <c r="AJK33" s="6"/>
      <c r="AJL33" s="6"/>
      <c r="AJM33" s="6"/>
      <c r="AJN33" s="6"/>
      <c r="AJO33" s="6"/>
      <c r="AJP33" s="6"/>
      <c r="AJQ33" s="6"/>
      <c r="AJR33" s="6"/>
      <c r="AJS33" s="6"/>
      <c r="AJT33" s="6"/>
      <c r="AJU33" s="6"/>
      <c r="AJV33" s="6"/>
      <c r="AJW33" s="6"/>
      <c r="AJX33" s="6"/>
      <c r="AJY33" s="6"/>
      <c r="AJZ33" s="6"/>
      <c r="AKA33" s="6"/>
      <c r="AKB33" s="6"/>
      <c r="AKC33" s="6"/>
      <c r="AKD33" s="6"/>
      <c r="AKE33" s="6"/>
      <c r="AKF33" s="6"/>
      <c r="AKG33" s="6"/>
      <c r="AKH33" s="6"/>
      <c r="AKI33" s="6"/>
      <c r="AKJ33" s="6"/>
      <c r="AKK33" s="6"/>
      <c r="AKL33" s="6"/>
      <c r="AKM33" s="6"/>
      <c r="AKN33" s="6"/>
      <c r="AKO33" s="6"/>
      <c r="AKP33" s="6"/>
      <c r="AKQ33" s="6"/>
      <c r="AKR33" s="6"/>
      <c r="AKS33" s="6"/>
      <c r="AKT33" s="6"/>
      <c r="AKU33" s="6"/>
      <c r="AKV33" s="6"/>
      <c r="AKW33" s="6"/>
      <c r="AKX33" s="6"/>
      <c r="AKY33" s="6"/>
      <c r="AKZ33" s="6"/>
      <c r="ALA33" s="6"/>
      <c r="ALB33" s="6"/>
      <c r="ALC33" s="6"/>
      <c r="ALD33" s="6"/>
      <c r="ALE33" s="6"/>
      <c r="ALF33" s="6"/>
      <c r="ALG33" s="6"/>
      <c r="ALH33" s="6"/>
      <c r="ALI33" s="6"/>
      <c r="ALJ33" s="6"/>
      <c r="ALK33" s="6"/>
      <c r="ALL33" s="6"/>
      <c r="ALM33" s="6"/>
      <c r="ALN33" s="6"/>
      <c r="ALO33" s="6"/>
      <c r="ALP33" s="6"/>
      <c r="ALQ33" s="6"/>
      <c r="ALR33" s="6"/>
      <c r="ALS33" s="6"/>
      <c r="ALT33" s="6"/>
      <c r="ALU33" s="6"/>
      <c r="ALV33" s="6"/>
      <c r="ALW33" s="6"/>
    </row>
    <row r="34" spans="1:1011" s="11" customFormat="1" ht="35.1" customHeight="1" x14ac:dyDescent="0.25">
      <c r="A34" s="6"/>
      <c r="B34" s="62" t="s">
        <v>76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  <c r="PY34" s="6"/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6"/>
      <c r="QM34" s="6"/>
      <c r="QN34" s="6"/>
      <c r="QO34" s="6"/>
      <c r="QP34" s="6"/>
      <c r="QQ34" s="6"/>
      <c r="QR34" s="6"/>
      <c r="QS34" s="6"/>
      <c r="QT34" s="6"/>
      <c r="QU34" s="6"/>
      <c r="QV34" s="6"/>
      <c r="QW34" s="6"/>
      <c r="QX34" s="6"/>
      <c r="QY34" s="6"/>
      <c r="QZ34" s="6"/>
      <c r="RA34" s="6"/>
      <c r="RB34" s="6"/>
      <c r="RC34" s="6"/>
      <c r="RD34" s="6"/>
      <c r="RE34" s="6"/>
      <c r="RF34" s="6"/>
      <c r="RG34" s="6"/>
      <c r="RH34" s="6"/>
      <c r="RI34" s="6"/>
      <c r="RJ34" s="6"/>
      <c r="RK34" s="6"/>
      <c r="RL34" s="6"/>
      <c r="RM34" s="6"/>
      <c r="RN34" s="6"/>
      <c r="RO34" s="6"/>
      <c r="RP34" s="6"/>
      <c r="RQ34" s="6"/>
      <c r="RR34" s="6"/>
      <c r="RS34" s="6"/>
      <c r="RT34" s="6"/>
      <c r="RU34" s="6"/>
      <c r="RV34" s="6"/>
      <c r="RW34" s="6"/>
      <c r="RX34" s="6"/>
      <c r="RY34" s="6"/>
      <c r="RZ34" s="6"/>
      <c r="SA34" s="6"/>
      <c r="SB34" s="6"/>
      <c r="SC34" s="6"/>
      <c r="SD34" s="6"/>
      <c r="SE34" s="6"/>
      <c r="SF34" s="6"/>
      <c r="SG34" s="6"/>
      <c r="SH34" s="6"/>
      <c r="SI34" s="6"/>
      <c r="SJ34" s="6"/>
      <c r="SK34" s="6"/>
      <c r="SL34" s="6"/>
      <c r="SM34" s="6"/>
      <c r="SN34" s="6"/>
      <c r="SO34" s="6"/>
      <c r="SP34" s="6"/>
      <c r="SQ34" s="6"/>
      <c r="SR34" s="6"/>
      <c r="SS34" s="6"/>
      <c r="ST34" s="6"/>
      <c r="SU34" s="6"/>
      <c r="SV34" s="6"/>
      <c r="SW34" s="6"/>
      <c r="SX34" s="6"/>
      <c r="SY34" s="6"/>
      <c r="SZ34" s="6"/>
      <c r="TA34" s="6"/>
      <c r="TB34" s="6"/>
      <c r="TC34" s="6"/>
      <c r="TD34" s="6"/>
      <c r="TE34" s="6"/>
      <c r="TF34" s="6"/>
      <c r="TG34" s="6"/>
      <c r="TH34" s="6"/>
      <c r="TI34" s="6"/>
      <c r="TJ34" s="6"/>
      <c r="TK34" s="6"/>
      <c r="TL34" s="6"/>
      <c r="TM34" s="6"/>
      <c r="TN34" s="6"/>
      <c r="TO34" s="6"/>
      <c r="TP34" s="6"/>
      <c r="TQ34" s="6"/>
      <c r="TR34" s="6"/>
      <c r="TS34" s="6"/>
      <c r="TT34" s="6"/>
      <c r="TU34" s="6"/>
      <c r="TV34" s="6"/>
      <c r="TW34" s="6"/>
      <c r="TX34" s="6"/>
      <c r="TY34" s="6"/>
      <c r="TZ34" s="6"/>
      <c r="UA34" s="6"/>
      <c r="UB34" s="6"/>
      <c r="UC34" s="6"/>
      <c r="UD34" s="6"/>
      <c r="UE34" s="6"/>
      <c r="UF34" s="6"/>
      <c r="UG34" s="6"/>
      <c r="UH34" s="6"/>
      <c r="UI34" s="6"/>
      <c r="UJ34" s="6"/>
      <c r="UK34" s="6"/>
      <c r="UL34" s="6"/>
      <c r="UM34" s="6"/>
      <c r="UN34" s="6"/>
      <c r="UO34" s="6"/>
      <c r="UP34" s="6"/>
      <c r="UQ34" s="6"/>
      <c r="UR34" s="6"/>
      <c r="US34" s="6"/>
      <c r="UT34" s="6"/>
      <c r="UU34" s="6"/>
      <c r="UV34" s="6"/>
      <c r="UW34" s="6"/>
      <c r="UX34" s="6"/>
      <c r="UY34" s="6"/>
      <c r="UZ34" s="6"/>
      <c r="VA34" s="6"/>
      <c r="VB34" s="6"/>
      <c r="VC34" s="6"/>
      <c r="VD34" s="6"/>
      <c r="VE34" s="6"/>
      <c r="VF34" s="6"/>
      <c r="VG34" s="6"/>
      <c r="VH34" s="6"/>
      <c r="VI34" s="6"/>
      <c r="VJ34" s="6"/>
      <c r="VK34" s="6"/>
      <c r="VL34" s="6"/>
      <c r="VM34" s="6"/>
      <c r="VN34" s="6"/>
      <c r="VO34" s="6"/>
      <c r="VP34" s="6"/>
      <c r="VQ34" s="6"/>
      <c r="VR34" s="6"/>
      <c r="VS34" s="6"/>
      <c r="VT34" s="6"/>
      <c r="VU34" s="6"/>
      <c r="VV34" s="6"/>
      <c r="VW34" s="6"/>
      <c r="VX34" s="6"/>
      <c r="VY34" s="6"/>
      <c r="VZ34" s="6"/>
      <c r="WA34" s="6"/>
      <c r="WB34" s="6"/>
      <c r="WC34" s="6"/>
      <c r="WD34" s="6"/>
      <c r="WE34" s="6"/>
      <c r="WF34" s="6"/>
      <c r="WG34" s="6"/>
      <c r="WH34" s="6"/>
      <c r="WI34" s="6"/>
      <c r="WJ34" s="6"/>
      <c r="WK34" s="6"/>
      <c r="WL34" s="6"/>
      <c r="WM34" s="6"/>
      <c r="WN34" s="6"/>
      <c r="WO34" s="6"/>
      <c r="WP34" s="6"/>
      <c r="WQ34" s="6"/>
      <c r="WR34" s="6"/>
      <c r="WS34" s="6"/>
      <c r="WT34" s="6"/>
      <c r="WU34" s="6"/>
      <c r="WV34" s="6"/>
      <c r="WW34" s="6"/>
      <c r="WX34" s="6"/>
      <c r="WY34" s="6"/>
      <c r="WZ34" s="6"/>
      <c r="XA34" s="6"/>
      <c r="XB34" s="6"/>
      <c r="XC34" s="6"/>
      <c r="XD34" s="6"/>
      <c r="XE34" s="6"/>
      <c r="XF34" s="6"/>
      <c r="XG34" s="6"/>
      <c r="XH34" s="6"/>
      <c r="XI34" s="6"/>
      <c r="XJ34" s="6"/>
      <c r="XK34" s="6"/>
      <c r="XL34" s="6"/>
      <c r="XM34" s="6"/>
      <c r="XN34" s="6"/>
      <c r="XO34" s="6"/>
      <c r="XP34" s="6"/>
      <c r="XQ34" s="6"/>
      <c r="XR34" s="6"/>
      <c r="XS34" s="6"/>
      <c r="XT34" s="6"/>
      <c r="XU34" s="6"/>
      <c r="XV34" s="6"/>
      <c r="XW34" s="6"/>
      <c r="XX34" s="6"/>
      <c r="XY34" s="6"/>
      <c r="XZ34" s="6"/>
      <c r="YA34" s="6"/>
      <c r="YB34" s="6"/>
      <c r="YC34" s="6"/>
      <c r="YD34" s="6"/>
      <c r="YE34" s="6"/>
      <c r="YF34" s="6"/>
      <c r="YG34" s="6"/>
      <c r="YH34" s="6"/>
      <c r="YI34" s="6"/>
      <c r="YJ34" s="6"/>
      <c r="YK34" s="6"/>
      <c r="YL34" s="6"/>
      <c r="YM34" s="6"/>
      <c r="YN34" s="6"/>
      <c r="YO34" s="6"/>
      <c r="YP34" s="6"/>
      <c r="YQ34" s="6"/>
      <c r="YR34" s="6"/>
      <c r="YS34" s="6"/>
      <c r="YT34" s="6"/>
      <c r="YU34" s="6"/>
      <c r="YV34" s="6"/>
      <c r="YW34" s="6"/>
      <c r="YX34" s="6"/>
      <c r="YY34" s="6"/>
      <c r="YZ34" s="6"/>
      <c r="ZA34" s="6"/>
      <c r="ZB34" s="6"/>
      <c r="ZC34" s="6"/>
      <c r="ZD34" s="6"/>
      <c r="ZE34" s="6"/>
      <c r="ZF34" s="6"/>
      <c r="ZG34" s="6"/>
      <c r="ZH34" s="6"/>
      <c r="ZI34" s="6"/>
      <c r="ZJ34" s="6"/>
      <c r="ZK34" s="6"/>
      <c r="ZL34" s="6"/>
      <c r="ZM34" s="6"/>
      <c r="ZN34" s="6"/>
      <c r="ZO34" s="6"/>
      <c r="ZP34" s="6"/>
      <c r="ZQ34" s="6"/>
      <c r="ZR34" s="6"/>
      <c r="ZS34" s="6"/>
      <c r="ZT34" s="6"/>
      <c r="ZU34" s="6"/>
      <c r="ZV34" s="6"/>
      <c r="ZW34" s="6"/>
      <c r="ZX34" s="6"/>
      <c r="ZY34" s="6"/>
      <c r="ZZ34" s="6"/>
      <c r="AAA34" s="6"/>
      <c r="AAB34" s="6"/>
      <c r="AAC34" s="6"/>
      <c r="AAD34" s="6"/>
      <c r="AAE34" s="6"/>
      <c r="AAF34" s="6"/>
      <c r="AAG34" s="6"/>
      <c r="AAH34" s="6"/>
      <c r="AAI34" s="6"/>
      <c r="AAJ34" s="6"/>
      <c r="AAK34" s="6"/>
      <c r="AAL34" s="6"/>
      <c r="AAM34" s="6"/>
      <c r="AAN34" s="6"/>
      <c r="AAO34" s="6"/>
      <c r="AAP34" s="6"/>
      <c r="AAQ34" s="6"/>
      <c r="AAR34" s="6"/>
      <c r="AAS34" s="6"/>
      <c r="AAT34" s="6"/>
      <c r="AAU34" s="6"/>
      <c r="AAV34" s="6"/>
      <c r="AAW34" s="6"/>
      <c r="AAX34" s="6"/>
      <c r="AAY34" s="6"/>
      <c r="AAZ34" s="6"/>
      <c r="ABA34" s="6"/>
      <c r="ABB34" s="6"/>
      <c r="ABC34" s="6"/>
      <c r="ABD34" s="6"/>
      <c r="ABE34" s="6"/>
      <c r="ABF34" s="6"/>
      <c r="ABG34" s="6"/>
      <c r="ABH34" s="6"/>
      <c r="ABI34" s="6"/>
      <c r="ABJ34" s="6"/>
      <c r="ABK34" s="6"/>
      <c r="ABL34" s="6"/>
      <c r="ABM34" s="6"/>
      <c r="ABN34" s="6"/>
      <c r="ABO34" s="6"/>
      <c r="ABP34" s="6"/>
      <c r="ABQ34" s="6"/>
      <c r="ABR34" s="6"/>
      <c r="ABS34" s="6"/>
      <c r="ABT34" s="6"/>
      <c r="ABU34" s="6"/>
      <c r="ABV34" s="6"/>
      <c r="ABW34" s="6"/>
      <c r="ABX34" s="6"/>
      <c r="ABY34" s="6"/>
      <c r="ABZ34" s="6"/>
      <c r="ACA34" s="6"/>
      <c r="ACB34" s="6"/>
      <c r="ACC34" s="6"/>
      <c r="ACD34" s="6"/>
      <c r="ACE34" s="6"/>
      <c r="ACF34" s="6"/>
      <c r="ACG34" s="6"/>
      <c r="ACH34" s="6"/>
      <c r="ACI34" s="6"/>
      <c r="ACJ34" s="6"/>
      <c r="ACK34" s="6"/>
      <c r="ACL34" s="6"/>
      <c r="ACM34" s="6"/>
      <c r="ACN34" s="6"/>
      <c r="ACO34" s="6"/>
      <c r="ACP34" s="6"/>
      <c r="ACQ34" s="6"/>
      <c r="ACR34" s="6"/>
      <c r="ACS34" s="6"/>
      <c r="ACT34" s="6"/>
      <c r="ACU34" s="6"/>
      <c r="ACV34" s="6"/>
      <c r="ACW34" s="6"/>
      <c r="ACX34" s="6"/>
      <c r="ACY34" s="6"/>
      <c r="ACZ34" s="6"/>
      <c r="ADA34" s="6"/>
      <c r="ADB34" s="6"/>
      <c r="ADC34" s="6"/>
      <c r="ADD34" s="6"/>
      <c r="ADE34" s="6"/>
      <c r="ADF34" s="6"/>
      <c r="ADG34" s="6"/>
      <c r="ADH34" s="6"/>
      <c r="ADI34" s="6"/>
      <c r="ADJ34" s="6"/>
      <c r="ADK34" s="6"/>
      <c r="ADL34" s="6"/>
      <c r="ADM34" s="6"/>
      <c r="ADN34" s="6"/>
      <c r="ADO34" s="6"/>
      <c r="ADP34" s="6"/>
      <c r="ADQ34" s="6"/>
      <c r="ADR34" s="6"/>
      <c r="ADS34" s="6"/>
      <c r="ADT34" s="6"/>
      <c r="ADU34" s="6"/>
      <c r="ADV34" s="6"/>
      <c r="ADW34" s="6"/>
      <c r="ADX34" s="6"/>
      <c r="ADY34" s="6"/>
      <c r="ADZ34" s="6"/>
      <c r="AEA34" s="6"/>
      <c r="AEB34" s="6"/>
      <c r="AEC34" s="6"/>
      <c r="AED34" s="6"/>
      <c r="AEE34" s="6"/>
      <c r="AEF34" s="6"/>
      <c r="AEG34" s="6"/>
      <c r="AEH34" s="6"/>
      <c r="AEI34" s="6"/>
      <c r="AEJ34" s="6"/>
      <c r="AEK34" s="6"/>
      <c r="AEL34" s="6"/>
      <c r="AEM34" s="6"/>
      <c r="AEN34" s="6"/>
      <c r="AEO34" s="6"/>
      <c r="AEP34" s="6"/>
      <c r="AEQ34" s="6"/>
      <c r="AER34" s="6"/>
      <c r="AES34" s="6"/>
      <c r="AET34" s="6"/>
      <c r="AEU34" s="6"/>
      <c r="AEV34" s="6"/>
      <c r="AEW34" s="6"/>
      <c r="AEX34" s="6"/>
      <c r="AEY34" s="6"/>
      <c r="AEZ34" s="6"/>
      <c r="AFA34" s="6"/>
      <c r="AFB34" s="6"/>
      <c r="AFC34" s="6"/>
      <c r="AFD34" s="6"/>
      <c r="AFE34" s="6"/>
      <c r="AFF34" s="6"/>
      <c r="AFG34" s="6"/>
      <c r="AFH34" s="6"/>
      <c r="AFI34" s="6"/>
      <c r="AFJ34" s="6"/>
      <c r="AFK34" s="6"/>
      <c r="AFL34" s="6"/>
      <c r="AFM34" s="6"/>
      <c r="AFN34" s="6"/>
      <c r="AFO34" s="6"/>
      <c r="AFP34" s="6"/>
      <c r="AFQ34" s="6"/>
      <c r="AFR34" s="6"/>
      <c r="AFS34" s="6"/>
      <c r="AFT34" s="6"/>
      <c r="AFU34" s="6"/>
      <c r="AFV34" s="6"/>
      <c r="AFW34" s="6"/>
      <c r="AFX34" s="6"/>
      <c r="AFY34" s="6"/>
      <c r="AFZ34" s="6"/>
      <c r="AGA34" s="6"/>
      <c r="AGB34" s="6"/>
      <c r="AGC34" s="6"/>
      <c r="AGD34" s="6"/>
      <c r="AGE34" s="6"/>
      <c r="AGF34" s="6"/>
      <c r="AGG34" s="6"/>
      <c r="AGH34" s="6"/>
      <c r="AGI34" s="6"/>
      <c r="AGJ34" s="6"/>
      <c r="AGK34" s="6"/>
      <c r="AGL34" s="6"/>
      <c r="AGM34" s="6"/>
      <c r="AGN34" s="6"/>
      <c r="AGO34" s="6"/>
      <c r="AGP34" s="6"/>
      <c r="AGQ34" s="6"/>
      <c r="AGR34" s="6"/>
      <c r="AGS34" s="6"/>
      <c r="AGT34" s="6"/>
      <c r="AGU34" s="6"/>
      <c r="AGV34" s="6"/>
      <c r="AGW34" s="6"/>
      <c r="AGX34" s="6"/>
      <c r="AGY34" s="6"/>
      <c r="AGZ34" s="6"/>
      <c r="AHA34" s="6"/>
      <c r="AHB34" s="6"/>
      <c r="AHC34" s="6"/>
      <c r="AHD34" s="6"/>
      <c r="AHE34" s="6"/>
      <c r="AHF34" s="6"/>
      <c r="AHG34" s="6"/>
      <c r="AHH34" s="6"/>
      <c r="AHI34" s="6"/>
      <c r="AHJ34" s="6"/>
      <c r="AHK34" s="6"/>
      <c r="AHL34" s="6"/>
      <c r="AHM34" s="6"/>
      <c r="AHN34" s="6"/>
      <c r="AHO34" s="6"/>
      <c r="AHP34" s="6"/>
      <c r="AHQ34" s="6"/>
      <c r="AHR34" s="6"/>
      <c r="AHS34" s="6"/>
      <c r="AHT34" s="6"/>
      <c r="AHU34" s="6"/>
      <c r="AHV34" s="6"/>
      <c r="AHW34" s="6"/>
      <c r="AHX34" s="6"/>
      <c r="AHY34" s="6"/>
      <c r="AHZ34" s="6"/>
      <c r="AIA34" s="6"/>
      <c r="AIB34" s="6"/>
      <c r="AIC34" s="6"/>
      <c r="AID34" s="6"/>
      <c r="AIE34" s="6"/>
      <c r="AIF34" s="6"/>
      <c r="AIG34" s="6"/>
      <c r="AIH34" s="6"/>
      <c r="AII34" s="6"/>
      <c r="AIJ34" s="6"/>
      <c r="AIK34" s="6"/>
      <c r="AIL34" s="6"/>
      <c r="AIM34" s="6"/>
      <c r="AIN34" s="6"/>
      <c r="AIO34" s="6"/>
      <c r="AIP34" s="6"/>
      <c r="AIQ34" s="6"/>
      <c r="AIR34" s="6"/>
      <c r="AIS34" s="6"/>
      <c r="AIT34" s="6"/>
      <c r="AIU34" s="6"/>
      <c r="AIV34" s="6"/>
      <c r="AIW34" s="6"/>
      <c r="AIX34" s="6"/>
      <c r="AIY34" s="6"/>
      <c r="AIZ34" s="6"/>
      <c r="AJA34" s="6"/>
      <c r="AJB34" s="6"/>
      <c r="AJC34" s="6"/>
      <c r="AJD34" s="6"/>
      <c r="AJE34" s="6"/>
      <c r="AJF34" s="6"/>
      <c r="AJG34" s="6"/>
      <c r="AJH34" s="6"/>
      <c r="AJI34" s="6"/>
      <c r="AJJ34" s="6"/>
      <c r="AJK34" s="6"/>
      <c r="AJL34" s="6"/>
      <c r="AJM34" s="6"/>
      <c r="AJN34" s="6"/>
      <c r="AJO34" s="6"/>
      <c r="AJP34" s="6"/>
      <c r="AJQ34" s="6"/>
      <c r="AJR34" s="6"/>
      <c r="AJS34" s="6"/>
      <c r="AJT34" s="6"/>
      <c r="AJU34" s="6"/>
      <c r="AJV34" s="6"/>
      <c r="AJW34" s="6"/>
      <c r="AJX34" s="6"/>
      <c r="AJY34" s="6"/>
      <c r="AJZ34" s="6"/>
      <c r="AKA34" s="6"/>
      <c r="AKB34" s="6"/>
      <c r="AKC34" s="6"/>
      <c r="AKD34" s="6"/>
      <c r="AKE34" s="6"/>
      <c r="AKF34" s="6"/>
      <c r="AKG34" s="6"/>
      <c r="AKH34" s="6"/>
      <c r="AKI34" s="6"/>
      <c r="AKJ34" s="6"/>
      <c r="AKK34" s="6"/>
      <c r="AKL34" s="6"/>
      <c r="AKM34" s="6"/>
      <c r="AKN34" s="6"/>
      <c r="AKO34" s="6"/>
      <c r="AKP34" s="6"/>
      <c r="AKQ34" s="6"/>
      <c r="AKR34" s="6"/>
      <c r="AKS34" s="6"/>
      <c r="AKT34" s="6"/>
      <c r="AKU34" s="6"/>
      <c r="AKV34" s="6"/>
      <c r="AKW34" s="6"/>
      <c r="AKX34" s="6"/>
      <c r="AKY34" s="6"/>
      <c r="AKZ34" s="6"/>
      <c r="ALA34" s="6"/>
      <c r="ALB34" s="6"/>
      <c r="ALC34" s="6"/>
      <c r="ALD34" s="6"/>
      <c r="ALE34" s="6"/>
      <c r="ALF34" s="6"/>
      <c r="ALG34" s="6"/>
      <c r="ALH34" s="6"/>
      <c r="ALI34" s="6"/>
      <c r="ALJ34" s="6"/>
      <c r="ALK34" s="6"/>
      <c r="ALL34" s="6"/>
      <c r="ALM34" s="6"/>
      <c r="ALN34" s="6"/>
      <c r="ALO34" s="6"/>
      <c r="ALP34" s="6"/>
      <c r="ALQ34" s="6"/>
      <c r="ALR34" s="6"/>
      <c r="ALS34" s="6"/>
      <c r="ALT34" s="6"/>
      <c r="ALU34" s="6"/>
      <c r="ALV34" s="6"/>
      <c r="ALW34" s="6"/>
    </row>
    <row r="35" spans="1:1011" s="11" customFormat="1" ht="35.1" customHeight="1" x14ac:dyDescent="0.25">
      <c r="A35" s="6"/>
      <c r="B35" s="62" t="s">
        <v>62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  <c r="ADB35" s="6"/>
      <c r="ADC35" s="6"/>
      <c r="ADD35" s="6"/>
      <c r="ADE35" s="6"/>
      <c r="ADF35" s="6"/>
      <c r="ADG35" s="6"/>
      <c r="ADH35" s="6"/>
      <c r="ADI35" s="6"/>
      <c r="ADJ35" s="6"/>
      <c r="ADK35" s="6"/>
      <c r="ADL35" s="6"/>
      <c r="ADM35" s="6"/>
      <c r="ADN35" s="6"/>
      <c r="ADO35" s="6"/>
      <c r="ADP35" s="6"/>
      <c r="ADQ35" s="6"/>
      <c r="ADR35" s="6"/>
      <c r="ADS35" s="6"/>
      <c r="ADT35" s="6"/>
      <c r="ADU35" s="6"/>
      <c r="ADV35" s="6"/>
      <c r="ADW35" s="6"/>
      <c r="ADX35" s="6"/>
      <c r="ADY35" s="6"/>
      <c r="ADZ35" s="6"/>
      <c r="AEA35" s="6"/>
      <c r="AEB35" s="6"/>
      <c r="AEC35" s="6"/>
      <c r="AED35" s="6"/>
      <c r="AEE35" s="6"/>
      <c r="AEF35" s="6"/>
      <c r="AEG35" s="6"/>
      <c r="AEH35" s="6"/>
      <c r="AEI35" s="6"/>
      <c r="AEJ35" s="6"/>
      <c r="AEK35" s="6"/>
      <c r="AEL35" s="6"/>
      <c r="AEM35" s="6"/>
      <c r="AEN35" s="6"/>
      <c r="AEO35" s="6"/>
      <c r="AEP35" s="6"/>
      <c r="AEQ35" s="6"/>
      <c r="AER35" s="6"/>
      <c r="AES35" s="6"/>
      <c r="AET35" s="6"/>
      <c r="AEU35" s="6"/>
      <c r="AEV35" s="6"/>
      <c r="AEW35" s="6"/>
      <c r="AEX35" s="6"/>
      <c r="AEY35" s="6"/>
      <c r="AEZ35" s="6"/>
      <c r="AFA35" s="6"/>
      <c r="AFB35" s="6"/>
      <c r="AFC35" s="6"/>
      <c r="AFD35" s="6"/>
      <c r="AFE35" s="6"/>
      <c r="AFF35" s="6"/>
      <c r="AFG35" s="6"/>
      <c r="AFH35" s="6"/>
      <c r="AFI35" s="6"/>
      <c r="AFJ35" s="6"/>
      <c r="AFK35" s="6"/>
      <c r="AFL35" s="6"/>
      <c r="AFM35" s="6"/>
      <c r="AFN35" s="6"/>
      <c r="AFO35" s="6"/>
      <c r="AFP35" s="6"/>
      <c r="AFQ35" s="6"/>
      <c r="AFR35" s="6"/>
      <c r="AFS35" s="6"/>
      <c r="AFT35" s="6"/>
      <c r="AFU35" s="6"/>
      <c r="AFV35" s="6"/>
      <c r="AFW35" s="6"/>
      <c r="AFX35" s="6"/>
      <c r="AFY35" s="6"/>
      <c r="AFZ35" s="6"/>
      <c r="AGA35" s="6"/>
      <c r="AGB35" s="6"/>
      <c r="AGC35" s="6"/>
      <c r="AGD35" s="6"/>
      <c r="AGE35" s="6"/>
      <c r="AGF35" s="6"/>
      <c r="AGG35" s="6"/>
      <c r="AGH35" s="6"/>
      <c r="AGI35" s="6"/>
      <c r="AGJ35" s="6"/>
      <c r="AGK35" s="6"/>
      <c r="AGL35" s="6"/>
      <c r="AGM35" s="6"/>
      <c r="AGN35" s="6"/>
      <c r="AGO35" s="6"/>
      <c r="AGP35" s="6"/>
      <c r="AGQ35" s="6"/>
      <c r="AGR35" s="6"/>
      <c r="AGS35" s="6"/>
      <c r="AGT35" s="6"/>
      <c r="AGU35" s="6"/>
      <c r="AGV35" s="6"/>
      <c r="AGW35" s="6"/>
      <c r="AGX35" s="6"/>
      <c r="AGY35" s="6"/>
      <c r="AGZ35" s="6"/>
      <c r="AHA35" s="6"/>
      <c r="AHB35" s="6"/>
      <c r="AHC35" s="6"/>
      <c r="AHD35" s="6"/>
      <c r="AHE35" s="6"/>
      <c r="AHF35" s="6"/>
      <c r="AHG35" s="6"/>
      <c r="AHH35" s="6"/>
      <c r="AHI35" s="6"/>
      <c r="AHJ35" s="6"/>
      <c r="AHK35" s="6"/>
      <c r="AHL35" s="6"/>
      <c r="AHM35" s="6"/>
      <c r="AHN35" s="6"/>
      <c r="AHO35" s="6"/>
      <c r="AHP35" s="6"/>
      <c r="AHQ35" s="6"/>
      <c r="AHR35" s="6"/>
      <c r="AHS35" s="6"/>
      <c r="AHT35" s="6"/>
      <c r="AHU35" s="6"/>
      <c r="AHV35" s="6"/>
      <c r="AHW35" s="6"/>
      <c r="AHX35" s="6"/>
      <c r="AHY35" s="6"/>
      <c r="AHZ35" s="6"/>
      <c r="AIA35" s="6"/>
      <c r="AIB35" s="6"/>
      <c r="AIC35" s="6"/>
      <c r="AID35" s="6"/>
      <c r="AIE35" s="6"/>
      <c r="AIF35" s="6"/>
      <c r="AIG35" s="6"/>
      <c r="AIH35" s="6"/>
      <c r="AII35" s="6"/>
      <c r="AIJ35" s="6"/>
      <c r="AIK35" s="6"/>
      <c r="AIL35" s="6"/>
      <c r="AIM35" s="6"/>
      <c r="AIN35" s="6"/>
      <c r="AIO35" s="6"/>
      <c r="AIP35" s="6"/>
      <c r="AIQ35" s="6"/>
      <c r="AIR35" s="6"/>
      <c r="AIS35" s="6"/>
      <c r="AIT35" s="6"/>
      <c r="AIU35" s="6"/>
      <c r="AIV35" s="6"/>
      <c r="AIW35" s="6"/>
      <c r="AIX35" s="6"/>
      <c r="AIY35" s="6"/>
      <c r="AIZ35" s="6"/>
      <c r="AJA35" s="6"/>
      <c r="AJB35" s="6"/>
      <c r="AJC35" s="6"/>
      <c r="AJD35" s="6"/>
      <c r="AJE35" s="6"/>
      <c r="AJF35" s="6"/>
      <c r="AJG35" s="6"/>
      <c r="AJH35" s="6"/>
      <c r="AJI35" s="6"/>
      <c r="AJJ35" s="6"/>
      <c r="AJK35" s="6"/>
      <c r="AJL35" s="6"/>
      <c r="AJM35" s="6"/>
      <c r="AJN35" s="6"/>
      <c r="AJO35" s="6"/>
      <c r="AJP35" s="6"/>
      <c r="AJQ35" s="6"/>
      <c r="AJR35" s="6"/>
      <c r="AJS35" s="6"/>
      <c r="AJT35" s="6"/>
      <c r="AJU35" s="6"/>
      <c r="AJV35" s="6"/>
      <c r="AJW35" s="6"/>
      <c r="AJX35" s="6"/>
      <c r="AJY35" s="6"/>
      <c r="AJZ35" s="6"/>
      <c r="AKA35" s="6"/>
      <c r="AKB35" s="6"/>
      <c r="AKC35" s="6"/>
      <c r="AKD35" s="6"/>
      <c r="AKE35" s="6"/>
      <c r="AKF35" s="6"/>
      <c r="AKG35" s="6"/>
      <c r="AKH35" s="6"/>
      <c r="AKI35" s="6"/>
      <c r="AKJ35" s="6"/>
      <c r="AKK35" s="6"/>
      <c r="AKL35" s="6"/>
      <c r="AKM35" s="6"/>
      <c r="AKN35" s="6"/>
      <c r="AKO35" s="6"/>
      <c r="AKP35" s="6"/>
      <c r="AKQ35" s="6"/>
      <c r="AKR35" s="6"/>
      <c r="AKS35" s="6"/>
      <c r="AKT35" s="6"/>
      <c r="AKU35" s="6"/>
      <c r="AKV35" s="6"/>
      <c r="AKW35" s="6"/>
      <c r="AKX35" s="6"/>
      <c r="AKY35" s="6"/>
      <c r="AKZ35" s="6"/>
      <c r="ALA35" s="6"/>
      <c r="ALB35" s="6"/>
      <c r="ALC35" s="6"/>
      <c r="ALD35" s="6"/>
      <c r="ALE35" s="6"/>
      <c r="ALF35" s="6"/>
      <c r="ALG35" s="6"/>
      <c r="ALH35" s="6"/>
      <c r="ALI35" s="6"/>
      <c r="ALJ35" s="6"/>
      <c r="ALK35" s="6"/>
      <c r="ALL35" s="6"/>
      <c r="ALM35" s="6"/>
      <c r="ALN35" s="6"/>
      <c r="ALO35" s="6"/>
      <c r="ALP35" s="6"/>
      <c r="ALQ35" s="6"/>
      <c r="ALR35" s="6"/>
      <c r="ALS35" s="6"/>
      <c r="ALT35" s="6"/>
      <c r="ALU35" s="6"/>
      <c r="ALV35" s="6"/>
      <c r="ALW35" s="6"/>
    </row>
    <row r="36" spans="1:1011" s="11" customFormat="1" ht="35.1" customHeight="1" x14ac:dyDescent="0.25">
      <c r="A36" s="6"/>
      <c r="B36" s="61" t="s">
        <v>51</v>
      </c>
      <c r="C36" s="61"/>
      <c r="D36" s="61"/>
      <c r="E36" s="61"/>
      <c r="F36" s="61"/>
      <c r="G36" s="61"/>
      <c r="H36" s="61"/>
      <c r="I36" s="61"/>
      <c r="J36" s="61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  <c r="XL36" s="6"/>
      <c r="XM36" s="6"/>
      <c r="XN36" s="6"/>
      <c r="XO36" s="6"/>
      <c r="XP36" s="6"/>
      <c r="XQ36" s="6"/>
      <c r="XR36" s="6"/>
      <c r="XS36" s="6"/>
      <c r="XT36" s="6"/>
      <c r="XU36" s="6"/>
      <c r="XV36" s="6"/>
      <c r="XW36" s="6"/>
      <c r="XX36" s="6"/>
      <c r="XY36" s="6"/>
      <c r="XZ36" s="6"/>
      <c r="YA36" s="6"/>
      <c r="YB36" s="6"/>
      <c r="YC36" s="6"/>
      <c r="YD36" s="6"/>
      <c r="YE36" s="6"/>
      <c r="YF36" s="6"/>
      <c r="YG36" s="6"/>
      <c r="YH36" s="6"/>
      <c r="YI36" s="6"/>
      <c r="YJ36" s="6"/>
      <c r="YK36" s="6"/>
      <c r="YL36" s="6"/>
      <c r="YM36" s="6"/>
      <c r="YN36" s="6"/>
      <c r="YO36" s="6"/>
      <c r="YP36" s="6"/>
      <c r="YQ36" s="6"/>
      <c r="YR36" s="6"/>
      <c r="YS36" s="6"/>
      <c r="YT36" s="6"/>
      <c r="YU36" s="6"/>
      <c r="YV36" s="6"/>
      <c r="YW36" s="6"/>
      <c r="YX36" s="6"/>
      <c r="YY36" s="6"/>
      <c r="YZ36" s="6"/>
      <c r="ZA36" s="6"/>
      <c r="ZB36" s="6"/>
      <c r="ZC36" s="6"/>
      <c r="ZD36" s="6"/>
      <c r="ZE36" s="6"/>
      <c r="ZF36" s="6"/>
      <c r="ZG36" s="6"/>
      <c r="ZH36" s="6"/>
      <c r="ZI36" s="6"/>
      <c r="ZJ36" s="6"/>
      <c r="ZK36" s="6"/>
      <c r="ZL36" s="6"/>
      <c r="ZM36" s="6"/>
      <c r="ZN36" s="6"/>
      <c r="ZO36" s="6"/>
      <c r="ZP36" s="6"/>
      <c r="ZQ36" s="6"/>
      <c r="ZR36" s="6"/>
      <c r="ZS36" s="6"/>
      <c r="ZT36" s="6"/>
      <c r="ZU36" s="6"/>
      <c r="ZV36" s="6"/>
      <c r="ZW36" s="6"/>
      <c r="ZX36" s="6"/>
      <c r="ZY36" s="6"/>
      <c r="ZZ36" s="6"/>
      <c r="AAA36" s="6"/>
      <c r="AAB36" s="6"/>
      <c r="AAC36" s="6"/>
      <c r="AAD36" s="6"/>
      <c r="AAE36" s="6"/>
      <c r="AAF36" s="6"/>
      <c r="AAG36" s="6"/>
      <c r="AAH36" s="6"/>
      <c r="AAI36" s="6"/>
      <c r="AAJ36" s="6"/>
      <c r="AAK36" s="6"/>
      <c r="AAL36" s="6"/>
      <c r="AAM36" s="6"/>
      <c r="AAN36" s="6"/>
      <c r="AAO36" s="6"/>
      <c r="AAP36" s="6"/>
      <c r="AAQ36" s="6"/>
      <c r="AAR36" s="6"/>
      <c r="AAS36" s="6"/>
      <c r="AAT36" s="6"/>
      <c r="AAU36" s="6"/>
      <c r="AAV36" s="6"/>
      <c r="AAW36" s="6"/>
      <c r="AAX36" s="6"/>
      <c r="AAY36" s="6"/>
      <c r="AAZ36" s="6"/>
      <c r="ABA36" s="6"/>
      <c r="ABB36" s="6"/>
      <c r="ABC36" s="6"/>
      <c r="ABD36" s="6"/>
      <c r="ABE36" s="6"/>
      <c r="ABF36" s="6"/>
      <c r="ABG36" s="6"/>
      <c r="ABH36" s="6"/>
      <c r="ABI36" s="6"/>
      <c r="ABJ36" s="6"/>
      <c r="ABK36" s="6"/>
      <c r="ABL36" s="6"/>
      <c r="ABM36" s="6"/>
      <c r="ABN36" s="6"/>
      <c r="ABO36" s="6"/>
      <c r="ABP36" s="6"/>
      <c r="ABQ36" s="6"/>
      <c r="ABR36" s="6"/>
      <c r="ABS36" s="6"/>
      <c r="ABT36" s="6"/>
      <c r="ABU36" s="6"/>
      <c r="ABV36" s="6"/>
      <c r="ABW36" s="6"/>
      <c r="ABX36" s="6"/>
      <c r="ABY36" s="6"/>
      <c r="ABZ36" s="6"/>
      <c r="ACA36" s="6"/>
      <c r="ACB36" s="6"/>
      <c r="ACC36" s="6"/>
      <c r="ACD36" s="6"/>
      <c r="ACE36" s="6"/>
      <c r="ACF36" s="6"/>
      <c r="ACG36" s="6"/>
      <c r="ACH36" s="6"/>
      <c r="ACI36" s="6"/>
      <c r="ACJ36" s="6"/>
      <c r="ACK36" s="6"/>
      <c r="ACL36" s="6"/>
      <c r="ACM36" s="6"/>
      <c r="ACN36" s="6"/>
      <c r="ACO36" s="6"/>
      <c r="ACP36" s="6"/>
      <c r="ACQ36" s="6"/>
      <c r="ACR36" s="6"/>
      <c r="ACS36" s="6"/>
      <c r="ACT36" s="6"/>
      <c r="ACU36" s="6"/>
      <c r="ACV36" s="6"/>
      <c r="ACW36" s="6"/>
      <c r="ACX36" s="6"/>
      <c r="ACY36" s="6"/>
      <c r="ACZ36" s="6"/>
      <c r="ADA36" s="6"/>
      <c r="ADB36" s="6"/>
      <c r="ADC36" s="6"/>
      <c r="ADD36" s="6"/>
      <c r="ADE36" s="6"/>
      <c r="ADF36" s="6"/>
      <c r="ADG36" s="6"/>
      <c r="ADH36" s="6"/>
      <c r="ADI36" s="6"/>
      <c r="ADJ36" s="6"/>
      <c r="ADK36" s="6"/>
      <c r="ADL36" s="6"/>
      <c r="ADM36" s="6"/>
      <c r="ADN36" s="6"/>
      <c r="ADO36" s="6"/>
      <c r="ADP36" s="6"/>
      <c r="ADQ36" s="6"/>
      <c r="ADR36" s="6"/>
      <c r="ADS36" s="6"/>
      <c r="ADT36" s="6"/>
      <c r="ADU36" s="6"/>
      <c r="ADV36" s="6"/>
      <c r="ADW36" s="6"/>
      <c r="ADX36" s="6"/>
      <c r="ADY36" s="6"/>
      <c r="ADZ36" s="6"/>
      <c r="AEA36" s="6"/>
      <c r="AEB36" s="6"/>
      <c r="AEC36" s="6"/>
      <c r="AED36" s="6"/>
      <c r="AEE36" s="6"/>
      <c r="AEF36" s="6"/>
      <c r="AEG36" s="6"/>
      <c r="AEH36" s="6"/>
      <c r="AEI36" s="6"/>
      <c r="AEJ36" s="6"/>
      <c r="AEK36" s="6"/>
      <c r="AEL36" s="6"/>
      <c r="AEM36" s="6"/>
      <c r="AEN36" s="6"/>
      <c r="AEO36" s="6"/>
      <c r="AEP36" s="6"/>
      <c r="AEQ36" s="6"/>
      <c r="AER36" s="6"/>
      <c r="AES36" s="6"/>
      <c r="AET36" s="6"/>
      <c r="AEU36" s="6"/>
      <c r="AEV36" s="6"/>
      <c r="AEW36" s="6"/>
      <c r="AEX36" s="6"/>
      <c r="AEY36" s="6"/>
      <c r="AEZ36" s="6"/>
      <c r="AFA36" s="6"/>
      <c r="AFB36" s="6"/>
      <c r="AFC36" s="6"/>
      <c r="AFD36" s="6"/>
      <c r="AFE36" s="6"/>
      <c r="AFF36" s="6"/>
      <c r="AFG36" s="6"/>
      <c r="AFH36" s="6"/>
      <c r="AFI36" s="6"/>
      <c r="AFJ36" s="6"/>
      <c r="AFK36" s="6"/>
      <c r="AFL36" s="6"/>
      <c r="AFM36" s="6"/>
      <c r="AFN36" s="6"/>
      <c r="AFO36" s="6"/>
      <c r="AFP36" s="6"/>
      <c r="AFQ36" s="6"/>
      <c r="AFR36" s="6"/>
      <c r="AFS36" s="6"/>
      <c r="AFT36" s="6"/>
      <c r="AFU36" s="6"/>
      <c r="AFV36" s="6"/>
      <c r="AFW36" s="6"/>
      <c r="AFX36" s="6"/>
      <c r="AFY36" s="6"/>
      <c r="AFZ36" s="6"/>
      <c r="AGA36" s="6"/>
      <c r="AGB36" s="6"/>
      <c r="AGC36" s="6"/>
      <c r="AGD36" s="6"/>
      <c r="AGE36" s="6"/>
      <c r="AGF36" s="6"/>
      <c r="AGG36" s="6"/>
      <c r="AGH36" s="6"/>
      <c r="AGI36" s="6"/>
      <c r="AGJ36" s="6"/>
      <c r="AGK36" s="6"/>
      <c r="AGL36" s="6"/>
      <c r="AGM36" s="6"/>
      <c r="AGN36" s="6"/>
      <c r="AGO36" s="6"/>
      <c r="AGP36" s="6"/>
      <c r="AGQ36" s="6"/>
      <c r="AGR36" s="6"/>
      <c r="AGS36" s="6"/>
      <c r="AGT36" s="6"/>
      <c r="AGU36" s="6"/>
      <c r="AGV36" s="6"/>
      <c r="AGW36" s="6"/>
      <c r="AGX36" s="6"/>
      <c r="AGY36" s="6"/>
      <c r="AGZ36" s="6"/>
      <c r="AHA36" s="6"/>
      <c r="AHB36" s="6"/>
      <c r="AHC36" s="6"/>
      <c r="AHD36" s="6"/>
      <c r="AHE36" s="6"/>
      <c r="AHF36" s="6"/>
      <c r="AHG36" s="6"/>
      <c r="AHH36" s="6"/>
      <c r="AHI36" s="6"/>
      <c r="AHJ36" s="6"/>
      <c r="AHK36" s="6"/>
      <c r="AHL36" s="6"/>
      <c r="AHM36" s="6"/>
      <c r="AHN36" s="6"/>
      <c r="AHO36" s="6"/>
      <c r="AHP36" s="6"/>
      <c r="AHQ36" s="6"/>
      <c r="AHR36" s="6"/>
      <c r="AHS36" s="6"/>
      <c r="AHT36" s="6"/>
      <c r="AHU36" s="6"/>
      <c r="AHV36" s="6"/>
      <c r="AHW36" s="6"/>
      <c r="AHX36" s="6"/>
      <c r="AHY36" s="6"/>
      <c r="AHZ36" s="6"/>
      <c r="AIA36" s="6"/>
      <c r="AIB36" s="6"/>
      <c r="AIC36" s="6"/>
      <c r="AID36" s="6"/>
      <c r="AIE36" s="6"/>
      <c r="AIF36" s="6"/>
      <c r="AIG36" s="6"/>
      <c r="AIH36" s="6"/>
      <c r="AII36" s="6"/>
      <c r="AIJ36" s="6"/>
      <c r="AIK36" s="6"/>
      <c r="AIL36" s="6"/>
      <c r="AIM36" s="6"/>
      <c r="AIN36" s="6"/>
      <c r="AIO36" s="6"/>
      <c r="AIP36" s="6"/>
      <c r="AIQ36" s="6"/>
      <c r="AIR36" s="6"/>
      <c r="AIS36" s="6"/>
      <c r="AIT36" s="6"/>
      <c r="AIU36" s="6"/>
      <c r="AIV36" s="6"/>
      <c r="AIW36" s="6"/>
      <c r="AIX36" s="6"/>
      <c r="AIY36" s="6"/>
      <c r="AIZ36" s="6"/>
      <c r="AJA36" s="6"/>
      <c r="AJB36" s="6"/>
      <c r="AJC36" s="6"/>
      <c r="AJD36" s="6"/>
      <c r="AJE36" s="6"/>
      <c r="AJF36" s="6"/>
      <c r="AJG36" s="6"/>
      <c r="AJH36" s="6"/>
      <c r="AJI36" s="6"/>
      <c r="AJJ36" s="6"/>
      <c r="AJK36" s="6"/>
      <c r="AJL36" s="6"/>
      <c r="AJM36" s="6"/>
      <c r="AJN36" s="6"/>
      <c r="AJO36" s="6"/>
      <c r="AJP36" s="6"/>
      <c r="AJQ36" s="6"/>
      <c r="AJR36" s="6"/>
      <c r="AJS36" s="6"/>
      <c r="AJT36" s="6"/>
      <c r="AJU36" s="6"/>
      <c r="AJV36" s="6"/>
      <c r="AJW36" s="6"/>
      <c r="AJX36" s="6"/>
      <c r="AJY36" s="6"/>
      <c r="AJZ36" s="6"/>
      <c r="AKA36" s="6"/>
      <c r="AKB36" s="6"/>
      <c r="AKC36" s="6"/>
      <c r="AKD36" s="6"/>
      <c r="AKE36" s="6"/>
      <c r="AKF36" s="6"/>
      <c r="AKG36" s="6"/>
      <c r="AKH36" s="6"/>
      <c r="AKI36" s="6"/>
      <c r="AKJ36" s="6"/>
      <c r="AKK36" s="6"/>
      <c r="AKL36" s="6"/>
      <c r="AKM36" s="6"/>
      <c r="AKN36" s="6"/>
      <c r="AKO36" s="6"/>
      <c r="AKP36" s="6"/>
      <c r="AKQ36" s="6"/>
      <c r="AKR36" s="6"/>
      <c r="AKS36" s="6"/>
      <c r="AKT36" s="6"/>
      <c r="AKU36" s="6"/>
      <c r="AKV36" s="6"/>
      <c r="AKW36" s="6"/>
      <c r="AKX36" s="6"/>
      <c r="AKY36" s="6"/>
      <c r="AKZ36" s="6"/>
      <c r="ALA36" s="6"/>
      <c r="ALB36" s="6"/>
      <c r="ALC36" s="6"/>
      <c r="ALD36" s="6"/>
      <c r="ALE36" s="6"/>
      <c r="ALF36" s="6"/>
      <c r="ALG36" s="6"/>
      <c r="ALH36" s="6"/>
      <c r="ALI36" s="6"/>
      <c r="ALJ36" s="6"/>
      <c r="ALK36" s="6"/>
      <c r="ALL36" s="6"/>
      <c r="ALM36" s="6"/>
      <c r="ALN36" s="6"/>
      <c r="ALO36" s="6"/>
      <c r="ALP36" s="6"/>
      <c r="ALQ36" s="6"/>
      <c r="ALR36" s="6"/>
      <c r="ALS36" s="6"/>
      <c r="ALT36" s="6"/>
      <c r="ALU36" s="6"/>
      <c r="ALV36" s="6"/>
      <c r="ALW36" s="6"/>
    </row>
    <row r="37" spans="1:1011" s="11" customFormat="1" ht="44.25" customHeight="1" x14ac:dyDescent="0.25">
      <c r="A37" s="6"/>
      <c r="B37" s="61" t="s">
        <v>55</v>
      </c>
      <c r="C37" s="61"/>
      <c r="D37" s="61"/>
      <c r="E37" s="61"/>
      <c r="F37" s="61"/>
      <c r="G37" s="61"/>
      <c r="H37" s="61"/>
      <c r="I37" s="61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  <c r="MI37" s="6"/>
      <c r="MJ37" s="6"/>
      <c r="MK37" s="6"/>
      <c r="ML37" s="6"/>
      <c r="MM37" s="6"/>
      <c r="MN37" s="6"/>
      <c r="MO37" s="6"/>
      <c r="MP37" s="6"/>
      <c r="MQ37" s="6"/>
      <c r="MR37" s="6"/>
      <c r="MS37" s="6"/>
      <c r="MT37" s="6"/>
      <c r="MU37" s="6"/>
      <c r="MV37" s="6"/>
      <c r="MW37" s="6"/>
      <c r="MX37" s="6"/>
      <c r="MY37" s="6"/>
      <c r="MZ37" s="6"/>
      <c r="NA37" s="6"/>
      <c r="NB37" s="6"/>
      <c r="NC37" s="6"/>
      <c r="ND37" s="6"/>
      <c r="NE37" s="6"/>
      <c r="NF37" s="6"/>
      <c r="NG37" s="6"/>
      <c r="NH37" s="6"/>
      <c r="NI37" s="6"/>
      <c r="NJ37" s="6"/>
      <c r="NK37" s="6"/>
      <c r="NL37" s="6"/>
      <c r="NM37" s="6"/>
      <c r="NN37" s="6"/>
      <c r="NO37" s="6"/>
      <c r="NP37" s="6"/>
      <c r="NQ37" s="6"/>
      <c r="NR37" s="6"/>
      <c r="NS37" s="6"/>
      <c r="NT37" s="6"/>
      <c r="NU37" s="6"/>
      <c r="NV37" s="6"/>
      <c r="NW37" s="6"/>
      <c r="NX37" s="6"/>
      <c r="NY37" s="6"/>
      <c r="NZ37" s="6"/>
      <c r="OA37" s="6"/>
      <c r="OB37" s="6"/>
      <c r="OC37" s="6"/>
      <c r="OD37" s="6"/>
      <c r="OE37" s="6"/>
      <c r="OF37" s="6"/>
      <c r="OG37" s="6"/>
      <c r="OH37" s="6"/>
      <c r="OI37" s="6"/>
      <c r="OJ37" s="6"/>
      <c r="OK37" s="6"/>
      <c r="OL37" s="6"/>
      <c r="OM37" s="6"/>
      <c r="ON37" s="6"/>
      <c r="OO37" s="6"/>
      <c r="OP37" s="6"/>
      <c r="OQ37" s="6"/>
      <c r="OR37" s="6"/>
      <c r="OS37" s="6"/>
      <c r="OT37" s="6"/>
      <c r="OU37" s="6"/>
      <c r="OV37" s="6"/>
      <c r="OW37" s="6"/>
      <c r="OX37" s="6"/>
      <c r="OY37" s="6"/>
      <c r="OZ37" s="6"/>
      <c r="PA37" s="6"/>
      <c r="PB37" s="6"/>
      <c r="PC37" s="6"/>
      <c r="PD37" s="6"/>
      <c r="PE37" s="6"/>
      <c r="PF37" s="6"/>
      <c r="PG37" s="6"/>
      <c r="PH37" s="6"/>
      <c r="PI37" s="6"/>
      <c r="PJ37" s="6"/>
      <c r="PK37" s="6"/>
      <c r="PL37" s="6"/>
      <c r="PM37" s="6"/>
      <c r="PN37" s="6"/>
      <c r="PO37" s="6"/>
      <c r="PP37" s="6"/>
      <c r="PQ37" s="6"/>
      <c r="PR37" s="6"/>
      <c r="PS37" s="6"/>
      <c r="PT37" s="6"/>
      <c r="PU37" s="6"/>
      <c r="PV37" s="6"/>
      <c r="PW37" s="6"/>
      <c r="PX37" s="6"/>
      <c r="PY37" s="6"/>
      <c r="PZ37" s="6"/>
      <c r="QA37" s="6"/>
      <c r="QB37" s="6"/>
      <c r="QC37" s="6"/>
      <c r="QD37" s="6"/>
      <c r="QE37" s="6"/>
      <c r="QF37" s="6"/>
      <c r="QG37" s="6"/>
      <c r="QH37" s="6"/>
      <c r="QI37" s="6"/>
      <c r="QJ37" s="6"/>
      <c r="QK37" s="6"/>
      <c r="QL37" s="6"/>
      <c r="QM37" s="6"/>
      <c r="QN37" s="6"/>
      <c r="QO37" s="6"/>
      <c r="QP37" s="6"/>
      <c r="QQ37" s="6"/>
      <c r="QR37" s="6"/>
      <c r="QS37" s="6"/>
      <c r="QT37" s="6"/>
      <c r="QU37" s="6"/>
      <c r="QV37" s="6"/>
      <c r="QW37" s="6"/>
      <c r="QX37" s="6"/>
      <c r="QY37" s="6"/>
      <c r="QZ37" s="6"/>
      <c r="RA37" s="6"/>
      <c r="RB37" s="6"/>
      <c r="RC37" s="6"/>
      <c r="RD37" s="6"/>
      <c r="RE37" s="6"/>
      <c r="RF37" s="6"/>
      <c r="RG37" s="6"/>
      <c r="RH37" s="6"/>
      <c r="RI37" s="6"/>
      <c r="RJ37" s="6"/>
      <c r="RK37" s="6"/>
      <c r="RL37" s="6"/>
      <c r="RM37" s="6"/>
      <c r="RN37" s="6"/>
      <c r="RO37" s="6"/>
      <c r="RP37" s="6"/>
      <c r="RQ37" s="6"/>
      <c r="RR37" s="6"/>
      <c r="RS37" s="6"/>
      <c r="RT37" s="6"/>
      <c r="RU37" s="6"/>
      <c r="RV37" s="6"/>
      <c r="RW37" s="6"/>
      <c r="RX37" s="6"/>
      <c r="RY37" s="6"/>
      <c r="RZ37" s="6"/>
      <c r="SA37" s="6"/>
      <c r="SB37" s="6"/>
      <c r="SC37" s="6"/>
      <c r="SD37" s="6"/>
      <c r="SE37" s="6"/>
      <c r="SF37" s="6"/>
      <c r="SG37" s="6"/>
      <c r="SH37" s="6"/>
      <c r="SI37" s="6"/>
      <c r="SJ37" s="6"/>
      <c r="SK37" s="6"/>
      <c r="SL37" s="6"/>
      <c r="SM37" s="6"/>
      <c r="SN37" s="6"/>
      <c r="SO37" s="6"/>
      <c r="SP37" s="6"/>
      <c r="SQ37" s="6"/>
      <c r="SR37" s="6"/>
      <c r="SS37" s="6"/>
      <c r="ST37" s="6"/>
      <c r="SU37" s="6"/>
      <c r="SV37" s="6"/>
      <c r="SW37" s="6"/>
      <c r="SX37" s="6"/>
      <c r="SY37" s="6"/>
      <c r="SZ37" s="6"/>
      <c r="TA37" s="6"/>
      <c r="TB37" s="6"/>
      <c r="TC37" s="6"/>
      <c r="TD37" s="6"/>
      <c r="TE37" s="6"/>
      <c r="TF37" s="6"/>
      <c r="TG37" s="6"/>
      <c r="TH37" s="6"/>
      <c r="TI37" s="6"/>
      <c r="TJ37" s="6"/>
      <c r="TK37" s="6"/>
      <c r="TL37" s="6"/>
      <c r="TM37" s="6"/>
      <c r="TN37" s="6"/>
      <c r="TO37" s="6"/>
      <c r="TP37" s="6"/>
      <c r="TQ37" s="6"/>
      <c r="TR37" s="6"/>
      <c r="TS37" s="6"/>
      <c r="TT37" s="6"/>
      <c r="TU37" s="6"/>
      <c r="TV37" s="6"/>
      <c r="TW37" s="6"/>
      <c r="TX37" s="6"/>
      <c r="TY37" s="6"/>
      <c r="TZ37" s="6"/>
      <c r="UA37" s="6"/>
      <c r="UB37" s="6"/>
      <c r="UC37" s="6"/>
      <c r="UD37" s="6"/>
      <c r="UE37" s="6"/>
      <c r="UF37" s="6"/>
      <c r="UG37" s="6"/>
      <c r="UH37" s="6"/>
      <c r="UI37" s="6"/>
      <c r="UJ37" s="6"/>
      <c r="UK37" s="6"/>
      <c r="UL37" s="6"/>
      <c r="UM37" s="6"/>
      <c r="UN37" s="6"/>
      <c r="UO37" s="6"/>
      <c r="UP37" s="6"/>
      <c r="UQ37" s="6"/>
      <c r="UR37" s="6"/>
      <c r="US37" s="6"/>
      <c r="UT37" s="6"/>
      <c r="UU37" s="6"/>
      <c r="UV37" s="6"/>
      <c r="UW37" s="6"/>
      <c r="UX37" s="6"/>
      <c r="UY37" s="6"/>
      <c r="UZ37" s="6"/>
      <c r="VA37" s="6"/>
      <c r="VB37" s="6"/>
      <c r="VC37" s="6"/>
      <c r="VD37" s="6"/>
      <c r="VE37" s="6"/>
      <c r="VF37" s="6"/>
      <c r="VG37" s="6"/>
      <c r="VH37" s="6"/>
      <c r="VI37" s="6"/>
      <c r="VJ37" s="6"/>
      <c r="VK37" s="6"/>
      <c r="VL37" s="6"/>
      <c r="VM37" s="6"/>
      <c r="VN37" s="6"/>
      <c r="VO37" s="6"/>
      <c r="VP37" s="6"/>
      <c r="VQ37" s="6"/>
      <c r="VR37" s="6"/>
      <c r="VS37" s="6"/>
      <c r="VT37" s="6"/>
      <c r="VU37" s="6"/>
      <c r="VV37" s="6"/>
      <c r="VW37" s="6"/>
      <c r="VX37" s="6"/>
      <c r="VY37" s="6"/>
      <c r="VZ37" s="6"/>
      <c r="WA37" s="6"/>
      <c r="WB37" s="6"/>
      <c r="WC37" s="6"/>
      <c r="WD37" s="6"/>
      <c r="WE37" s="6"/>
      <c r="WF37" s="6"/>
      <c r="WG37" s="6"/>
      <c r="WH37" s="6"/>
      <c r="WI37" s="6"/>
      <c r="WJ37" s="6"/>
      <c r="WK37" s="6"/>
      <c r="WL37" s="6"/>
      <c r="WM37" s="6"/>
      <c r="WN37" s="6"/>
      <c r="WO37" s="6"/>
      <c r="WP37" s="6"/>
      <c r="WQ37" s="6"/>
      <c r="WR37" s="6"/>
      <c r="WS37" s="6"/>
      <c r="WT37" s="6"/>
      <c r="WU37" s="6"/>
      <c r="WV37" s="6"/>
      <c r="WW37" s="6"/>
      <c r="WX37" s="6"/>
      <c r="WY37" s="6"/>
      <c r="WZ37" s="6"/>
      <c r="XA37" s="6"/>
      <c r="XB37" s="6"/>
      <c r="XC37" s="6"/>
      <c r="XD37" s="6"/>
      <c r="XE37" s="6"/>
      <c r="XF37" s="6"/>
      <c r="XG37" s="6"/>
      <c r="XH37" s="6"/>
      <c r="XI37" s="6"/>
      <c r="XJ37" s="6"/>
      <c r="XK37" s="6"/>
      <c r="XL37" s="6"/>
      <c r="XM37" s="6"/>
      <c r="XN37" s="6"/>
      <c r="XO37" s="6"/>
      <c r="XP37" s="6"/>
      <c r="XQ37" s="6"/>
      <c r="XR37" s="6"/>
      <c r="XS37" s="6"/>
      <c r="XT37" s="6"/>
      <c r="XU37" s="6"/>
      <c r="XV37" s="6"/>
      <c r="XW37" s="6"/>
      <c r="XX37" s="6"/>
      <c r="XY37" s="6"/>
      <c r="XZ37" s="6"/>
      <c r="YA37" s="6"/>
      <c r="YB37" s="6"/>
      <c r="YC37" s="6"/>
      <c r="YD37" s="6"/>
      <c r="YE37" s="6"/>
      <c r="YF37" s="6"/>
      <c r="YG37" s="6"/>
      <c r="YH37" s="6"/>
      <c r="YI37" s="6"/>
      <c r="YJ37" s="6"/>
      <c r="YK37" s="6"/>
      <c r="YL37" s="6"/>
      <c r="YM37" s="6"/>
      <c r="YN37" s="6"/>
      <c r="YO37" s="6"/>
      <c r="YP37" s="6"/>
      <c r="YQ37" s="6"/>
      <c r="YR37" s="6"/>
      <c r="YS37" s="6"/>
      <c r="YT37" s="6"/>
      <c r="YU37" s="6"/>
      <c r="YV37" s="6"/>
      <c r="YW37" s="6"/>
      <c r="YX37" s="6"/>
      <c r="YY37" s="6"/>
      <c r="YZ37" s="6"/>
      <c r="ZA37" s="6"/>
      <c r="ZB37" s="6"/>
      <c r="ZC37" s="6"/>
      <c r="ZD37" s="6"/>
      <c r="ZE37" s="6"/>
      <c r="ZF37" s="6"/>
      <c r="ZG37" s="6"/>
      <c r="ZH37" s="6"/>
      <c r="ZI37" s="6"/>
      <c r="ZJ37" s="6"/>
      <c r="ZK37" s="6"/>
      <c r="ZL37" s="6"/>
      <c r="ZM37" s="6"/>
      <c r="ZN37" s="6"/>
      <c r="ZO37" s="6"/>
      <c r="ZP37" s="6"/>
      <c r="ZQ37" s="6"/>
      <c r="ZR37" s="6"/>
      <c r="ZS37" s="6"/>
      <c r="ZT37" s="6"/>
      <c r="ZU37" s="6"/>
      <c r="ZV37" s="6"/>
      <c r="ZW37" s="6"/>
      <c r="ZX37" s="6"/>
      <c r="ZY37" s="6"/>
      <c r="ZZ37" s="6"/>
      <c r="AAA37" s="6"/>
      <c r="AAB37" s="6"/>
      <c r="AAC37" s="6"/>
      <c r="AAD37" s="6"/>
      <c r="AAE37" s="6"/>
      <c r="AAF37" s="6"/>
      <c r="AAG37" s="6"/>
      <c r="AAH37" s="6"/>
      <c r="AAI37" s="6"/>
      <c r="AAJ37" s="6"/>
      <c r="AAK37" s="6"/>
      <c r="AAL37" s="6"/>
      <c r="AAM37" s="6"/>
      <c r="AAN37" s="6"/>
      <c r="AAO37" s="6"/>
      <c r="AAP37" s="6"/>
      <c r="AAQ37" s="6"/>
      <c r="AAR37" s="6"/>
      <c r="AAS37" s="6"/>
      <c r="AAT37" s="6"/>
      <c r="AAU37" s="6"/>
      <c r="AAV37" s="6"/>
      <c r="AAW37" s="6"/>
      <c r="AAX37" s="6"/>
      <c r="AAY37" s="6"/>
      <c r="AAZ37" s="6"/>
      <c r="ABA37" s="6"/>
      <c r="ABB37" s="6"/>
      <c r="ABC37" s="6"/>
      <c r="ABD37" s="6"/>
      <c r="ABE37" s="6"/>
      <c r="ABF37" s="6"/>
      <c r="ABG37" s="6"/>
      <c r="ABH37" s="6"/>
      <c r="ABI37" s="6"/>
      <c r="ABJ37" s="6"/>
      <c r="ABK37" s="6"/>
      <c r="ABL37" s="6"/>
      <c r="ABM37" s="6"/>
      <c r="ABN37" s="6"/>
      <c r="ABO37" s="6"/>
      <c r="ABP37" s="6"/>
      <c r="ABQ37" s="6"/>
      <c r="ABR37" s="6"/>
      <c r="ABS37" s="6"/>
      <c r="ABT37" s="6"/>
      <c r="ABU37" s="6"/>
      <c r="ABV37" s="6"/>
      <c r="ABW37" s="6"/>
      <c r="ABX37" s="6"/>
      <c r="ABY37" s="6"/>
      <c r="ABZ37" s="6"/>
      <c r="ACA37" s="6"/>
      <c r="ACB37" s="6"/>
      <c r="ACC37" s="6"/>
      <c r="ACD37" s="6"/>
      <c r="ACE37" s="6"/>
      <c r="ACF37" s="6"/>
      <c r="ACG37" s="6"/>
      <c r="ACH37" s="6"/>
      <c r="ACI37" s="6"/>
      <c r="ACJ37" s="6"/>
      <c r="ACK37" s="6"/>
      <c r="ACL37" s="6"/>
      <c r="ACM37" s="6"/>
      <c r="ACN37" s="6"/>
      <c r="ACO37" s="6"/>
      <c r="ACP37" s="6"/>
      <c r="ACQ37" s="6"/>
      <c r="ACR37" s="6"/>
      <c r="ACS37" s="6"/>
      <c r="ACT37" s="6"/>
      <c r="ACU37" s="6"/>
      <c r="ACV37" s="6"/>
      <c r="ACW37" s="6"/>
      <c r="ACX37" s="6"/>
      <c r="ACY37" s="6"/>
      <c r="ACZ37" s="6"/>
      <c r="ADA37" s="6"/>
      <c r="ADB37" s="6"/>
      <c r="ADC37" s="6"/>
      <c r="ADD37" s="6"/>
      <c r="ADE37" s="6"/>
      <c r="ADF37" s="6"/>
      <c r="ADG37" s="6"/>
      <c r="ADH37" s="6"/>
      <c r="ADI37" s="6"/>
      <c r="ADJ37" s="6"/>
      <c r="ADK37" s="6"/>
      <c r="ADL37" s="6"/>
      <c r="ADM37" s="6"/>
      <c r="ADN37" s="6"/>
      <c r="ADO37" s="6"/>
      <c r="ADP37" s="6"/>
      <c r="ADQ37" s="6"/>
      <c r="ADR37" s="6"/>
      <c r="ADS37" s="6"/>
      <c r="ADT37" s="6"/>
      <c r="ADU37" s="6"/>
      <c r="ADV37" s="6"/>
      <c r="ADW37" s="6"/>
      <c r="ADX37" s="6"/>
      <c r="ADY37" s="6"/>
      <c r="ADZ37" s="6"/>
      <c r="AEA37" s="6"/>
      <c r="AEB37" s="6"/>
      <c r="AEC37" s="6"/>
      <c r="AED37" s="6"/>
      <c r="AEE37" s="6"/>
      <c r="AEF37" s="6"/>
      <c r="AEG37" s="6"/>
      <c r="AEH37" s="6"/>
      <c r="AEI37" s="6"/>
      <c r="AEJ37" s="6"/>
      <c r="AEK37" s="6"/>
      <c r="AEL37" s="6"/>
      <c r="AEM37" s="6"/>
      <c r="AEN37" s="6"/>
      <c r="AEO37" s="6"/>
      <c r="AEP37" s="6"/>
      <c r="AEQ37" s="6"/>
      <c r="AER37" s="6"/>
      <c r="AES37" s="6"/>
      <c r="AET37" s="6"/>
      <c r="AEU37" s="6"/>
      <c r="AEV37" s="6"/>
      <c r="AEW37" s="6"/>
      <c r="AEX37" s="6"/>
      <c r="AEY37" s="6"/>
      <c r="AEZ37" s="6"/>
      <c r="AFA37" s="6"/>
      <c r="AFB37" s="6"/>
      <c r="AFC37" s="6"/>
      <c r="AFD37" s="6"/>
      <c r="AFE37" s="6"/>
      <c r="AFF37" s="6"/>
      <c r="AFG37" s="6"/>
      <c r="AFH37" s="6"/>
      <c r="AFI37" s="6"/>
      <c r="AFJ37" s="6"/>
      <c r="AFK37" s="6"/>
      <c r="AFL37" s="6"/>
      <c r="AFM37" s="6"/>
      <c r="AFN37" s="6"/>
      <c r="AFO37" s="6"/>
      <c r="AFP37" s="6"/>
      <c r="AFQ37" s="6"/>
      <c r="AFR37" s="6"/>
      <c r="AFS37" s="6"/>
      <c r="AFT37" s="6"/>
      <c r="AFU37" s="6"/>
      <c r="AFV37" s="6"/>
      <c r="AFW37" s="6"/>
      <c r="AFX37" s="6"/>
      <c r="AFY37" s="6"/>
      <c r="AFZ37" s="6"/>
      <c r="AGA37" s="6"/>
      <c r="AGB37" s="6"/>
      <c r="AGC37" s="6"/>
      <c r="AGD37" s="6"/>
      <c r="AGE37" s="6"/>
      <c r="AGF37" s="6"/>
      <c r="AGG37" s="6"/>
      <c r="AGH37" s="6"/>
      <c r="AGI37" s="6"/>
      <c r="AGJ37" s="6"/>
      <c r="AGK37" s="6"/>
      <c r="AGL37" s="6"/>
      <c r="AGM37" s="6"/>
      <c r="AGN37" s="6"/>
      <c r="AGO37" s="6"/>
      <c r="AGP37" s="6"/>
      <c r="AGQ37" s="6"/>
      <c r="AGR37" s="6"/>
      <c r="AGS37" s="6"/>
      <c r="AGT37" s="6"/>
      <c r="AGU37" s="6"/>
      <c r="AGV37" s="6"/>
      <c r="AGW37" s="6"/>
      <c r="AGX37" s="6"/>
      <c r="AGY37" s="6"/>
      <c r="AGZ37" s="6"/>
      <c r="AHA37" s="6"/>
      <c r="AHB37" s="6"/>
      <c r="AHC37" s="6"/>
      <c r="AHD37" s="6"/>
      <c r="AHE37" s="6"/>
      <c r="AHF37" s="6"/>
      <c r="AHG37" s="6"/>
      <c r="AHH37" s="6"/>
      <c r="AHI37" s="6"/>
      <c r="AHJ37" s="6"/>
      <c r="AHK37" s="6"/>
      <c r="AHL37" s="6"/>
      <c r="AHM37" s="6"/>
      <c r="AHN37" s="6"/>
      <c r="AHO37" s="6"/>
      <c r="AHP37" s="6"/>
      <c r="AHQ37" s="6"/>
      <c r="AHR37" s="6"/>
      <c r="AHS37" s="6"/>
      <c r="AHT37" s="6"/>
      <c r="AHU37" s="6"/>
      <c r="AHV37" s="6"/>
      <c r="AHW37" s="6"/>
      <c r="AHX37" s="6"/>
      <c r="AHY37" s="6"/>
      <c r="AHZ37" s="6"/>
      <c r="AIA37" s="6"/>
      <c r="AIB37" s="6"/>
      <c r="AIC37" s="6"/>
      <c r="AID37" s="6"/>
      <c r="AIE37" s="6"/>
      <c r="AIF37" s="6"/>
      <c r="AIG37" s="6"/>
      <c r="AIH37" s="6"/>
      <c r="AII37" s="6"/>
      <c r="AIJ37" s="6"/>
      <c r="AIK37" s="6"/>
      <c r="AIL37" s="6"/>
      <c r="AIM37" s="6"/>
      <c r="AIN37" s="6"/>
      <c r="AIO37" s="6"/>
      <c r="AIP37" s="6"/>
      <c r="AIQ37" s="6"/>
      <c r="AIR37" s="6"/>
      <c r="AIS37" s="6"/>
      <c r="AIT37" s="6"/>
      <c r="AIU37" s="6"/>
      <c r="AIV37" s="6"/>
      <c r="AIW37" s="6"/>
      <c r="AIX37" s="6"/>
      <c r="AIY37" s="6"/>
      <c r="AIZ37" s="6"/>
      <c r="AJA37" s="6"/>
      <c r="AJB37" s="6"/>
      <c r="AJC37" s="6"/>
      <c r="AJD37" s="6"/>
      <c r="AJE37" s="6"/>
      <c r="AJF37" s="6"/>
      <c r="AJG37" s="6"/>
      <c r="AJH37" s="6"/>
      <c r="AJI37" s="6"/>
      <c r="AJJ37" s="6"/>
      <c r="AJK37" s="6"/>
      <c r="AJL37" s="6"/>
      <c r="AJM37" s="6"/>
      <c r="AJN37" s="6"/>
      <c r="AJO37" s="6"/>
      <c r="AJP37" s="6"/>
      <c r="AJQ37" s="6"/>
      <c r="AJR37" s="6"/>
      <c r="AJS37" s="6"/>
      <c r="AJT37" s="6"/>
      <c r="AJU37" s="6"/>
      <c r="AJV37" s="6"/>
      <c r="AJW37" s="6"/>
      <c r="AJX37" s="6"/>
      <c r="AJY37" s="6"/>
      <c r="AJZ37" s="6"/>
      <c r="AKA37" s="6"/>
      <c r="AKB37" s="6"/>
      <c r="AKC37" s="6"/>
      <c r="AKD37" s="6"/>
      <c r="AKE37" s="6"/>
      <c r="AKF37" s="6"/>
      <c r="AKG37" s="6"/>
      <c r="AKH37" s="6"/>
      <c r="AKI37" s="6"/>
      <c r="AKJ37" s="6"/>
      <c r="AKK37" s="6"/>
      <c r="AKL37" s="6"/>
      <c r="AKM37" s="6"/>
      <c r="AKN37" s="6"/>
      <c r="AKO37" s="6"/>
      <c r="AKP37" s="6"/>
      <c r="AKQ37" s="6"/>
      <c r="AKR37" s="6"/>
      <c r="AKS37" s="6"/>
      <c r="AKT37" s="6"/>
      <c r="AKU37" s="6"/>
      <c r="AKV37" s="6"/>
      <c r="AKW37" s="6"/>
      <c r="AKX37" s="6"/>
      <c r="AKY37" s="6"/>
      <c r="AKZ37" s="6"/>
      <c r="ALA37" s="6"/>
      <c r="ALB37" s="6"/>
      <c r="ALC37" s="6"/>
      <c r="ALD37" s="6"/>
      <c r="ALE37" s="6"/>
      <c r="ALF37" s="6"/>
      <c r="ALG37" s="6"/>
      <c r="ALH37" s="6"/>
      <c r="ALI37" s="6"/>
      <c r="ALJ37" s="6"/>
      <c r="ALK37" s="6"/>
      <c r="ALL37" s="6"/>
      <c r="ALM37" s="6"/>
      <c r="ALN37" s="6"/>
      <c r="ALO37" s="6"/>
      <c r="ALP37" s="6"/>
      <c r="ALQ37" s="6"/>
      <c r="ALR37" s="6"/>
      <c r="ALS37" s="6"/>
      <c r="ALT37" s="6"/>
      <c r="ALU37" s="6"/>
      <c r="ALV37" s="6"/>
      <c r="ALW37" s="6"/>
    </row>
    <row r="38" spans="1:1011" s="33" customFormat="1" ht="58.5" customHeight="1" x14ac:dyDescent="0.3">
      <c r="B38" s="34" t="s">
        <v>52</v>
      </c>
      <c r="C38" s="54" t="s">
        <v>77</v>
      </c>
      <c r="D38" s="57" t="s">
        <v>53</v>
      </c>
      <c r="E38" s="57"/>
      <c r="F38" s="57"/>
      <c r="G38" s="57"/>
      <c r="H38" s="57"/>
      <c r="I38" s="57"/>
      <c r="J38" s="57"/>
    </row>
    <row r="39" spans="1:1011" s="11" customFormat="1" ht="53.25" customHeight="1" x14ac:dyDescent="0.3">
      <c r="A39" s="6"/>
      <c r="B39" s="35" t="s">
        <v>59</v>
      </c>
      <c r="C39" s="54" t="s">
        <v>82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6"/>
      <c r="MP39" s="6"/>
      <c r="MQ39" s="6"/>
      <c r="MR39" s="6"/>
      <c r="MS39" s="6"/>
      <c r="MT39" s="6"/>
      <c r="MU39" s="6"/>
      <c r="MV39" s="6"/>
      <c r="MW39" s="6"/>
      <c r="MX39" s="6"/>
      <c r="MY39" s="6"/>
      <c r="MZ39" s="6"/>
      <c r="NA39" s="6"/>
      <c r="NB39" s="6"/>
      <c r="NC39" s="6"/>
      <c r="ND39" s="6"/>
      <c r="NE39" s="6"/>
      <c r="NF39" s="6"/>
      <c r="NG39" s="6"/>
      <c r="NH39" s="6"/>
      <c r="NI39" s="6"/>
      <c r="NJ39" s="6"/>
      <c r="NK39" s="6"/>
      <c r="NL39" s="6"/>
      <c r="NM39" s="6"/>
      <c r="NN39" s="6"/>
      <c r="NO39" s="6"/>
      <c r="NP39" s="6"/>
      <c r="NQ39" s="6"/>
      <c r="NR39" s="6"/>
      <c r="NS39" s="6"/>
      <c r="NT39" s="6"/>
      <c r="NU39" s="6"/>
      <c r="NV39" s="6"/>
      <c r="NW39" s="6"/>
      <c r="NX39" s="6"/>
      <c r="NY39" s="6"/>
      <c r="NZ39" s="6"/>
      <c r="OA39" s="6"/>
      <c r="OB39" s="6"/>
      <c r="OC39" s="6"/>
      <c r="OD39" s="6"/>
      <c r="OE39" s="6"/>
      <c r="OF39" s="6"/>
      <c r="OG39" s="6"/>
      <c r="OH39" s="6"/>
      <c r="OI39" s="6"/>
      <c r="OJ39" s="6"/>
      <c r="OK39" s="6"/>
      <c r="OL39" s="6"/>
      <c r="OM39" s="6"/>
      <c r="ON39" s="6"/>
      <c r="OO39" s="6"/>
      <c r="OP39" s="6"/>
      <c r="OQ39" s="6"/>
      <c r="OR39" s="6"/>
      <c r="OS39" s="6"/>
      <c r="OT39" s="6"/>
      <c r="OU39" s="6"/>
      <c r="OV39" s="6"/>
      <c r="OW39" s="6"/>
      <c r="OX39" s="6"/>
      <c r="OY39" s="6"/>
      <c r="OZ39" s="6"/>
      <c r="PA39" s="6"/>
      <c r="PB39" s="6"/>
      <c r="PC39" s="6"/>
      <c r="PD39" s="6"/>
      <c r="PE39" s="6"/>
      <c r="PF39" s="6"/>
      <c r="PG39" s="6"/>
      <c r="PH39" s="6"/>
      <c r="PI39" s="6"/>
      <c r="PJ39" s="6"/>
      <c r="PK39" s="6"/>
      <c r="PL39" s="6"/>
      <c r="PM39" s="6"/>
      <c r="PN39" s="6"/>
      <c r="PO39" s="6"/>
      <c r="PP39" s="6"/>
      <c r="PQ39" s="6"/>
      <c r="PR39" s="6"/>
      <c r="PS39" s="6"/>
      <c r="PT39" s="6"/>
      <c r="PU39" s="6"/>
      <c r="PV39" s="6"/>
      <c r="PW39" s="6"/>
      <c r="PX39" s="6"/>
      <c r="PY39" s="6"/>
      <c r="PZ39" s="6"/>
      <c r="QA39" s="6"/>
      <c r="QB39" s="6"/>
      <c r="QC39" s="6"/>
      <c r="QD39" s="6"/>
      <c r="QE39" s="6"/>
      <c r="QF39" s="6"/>
      <c r="QG39" s="6"/>
      <c r="QH39" s="6"/>
      <c r="QI39" s="6"/>
      <c r="QJ39" s="6"/>
      <c r="QK39" s="6"/>
      <c r="QL39" s="6"/>
      <c r="QM39" s="6"/>
      <c r="QN39" s="6"/>
      <c r="QO39" s="6"/>
      <c r="QP39" s="6"/>
      <c r="QQ39" s="6"/>
      <c r="QR39" s="6"/>
      <c r="QS39" s="6"/>
      <c r="QT39" s="6"/>
      <c r="QU39" s="6"/>
      <c r="QV39" s="6"/>
      <c r="QW39" s="6"/>
      <c r="QX39" s="6"/>
      <c r="QY39" s="6"/>
      <c r="QZ39" s="6"/>
      <c r="RA39" s="6"/>
      <c r="RB39" s="6"/>
      <c r="RC39" s="6"/>
      <c r="RD39" s="6"/>
      <c r="RE39" s="6"/>
      <c r="RF39" s="6"/>
      <c r="RG39" s="6"/>
      <c r="RH39" s="6"/>
      <c r="RI39" s="6"/>
      <c r="RJ39" s="6"/>
      <c r="RK39" s="6"/>
      <c r="RL39" s="6"/>
      <c r="RM39" s="6"/>
      <c r="RN39" s="6"/>
      <c r="RO39" s="6"/>
      <c r="RP39" s="6"/>
      <c r="RQ39" s="6"/>
      <c r="RR39" s="6"/>
      <c r="RS39" s="6"/>
      <c r="RT39" s="6"/>
      <c r="RU39" s="6"/>
      <c r="RV39" s="6"/>
      <c r="RW39" s="6"/>
      <c r="RX39" s="6"/>
      <c r="RY39" s="6"/>
      <c r="RZ39" s="6"/>
      <c r="SA39" s="6"/>
      <c r="SB39" s="6"/>
      <c r="SC39" s="6"/>
      <c r="SD39" s="6"/>
      <c r="SE39" s="6"/>
      <c r="SF39" s="6"/>
      <c r="SG39" s="6"/>
      <c r="SH39" s="6"/>
      <c r="SI39" s="6"/>
      <c r="SJ39" s="6"/>
      <c r="SK39" s="6"/>
      <c r="SL39" s="6"/>
      <c r="SM39" s="6"/>
      <c r="SN39" s="6"/>
      <c r="SO39" s="6"/>
      <c r="SP39" s="6"/>
      <c r="SQ39" s="6"/>
      <c r="SR39" s="6"/>
      <c r="SS39" s="6"/>
      <c r="ST39" s="6"/>
      <c r="SU39" s="6"/>
      <c r="SV39" s="6"/>
      <c r="SW39" s="6"/>
      <c r="SX39" s="6"/>
      <c r="SY39" s="6"/>
      <c r="SZ39" s="6"/>
      <c r="TA39" s="6"/>
      <c r="TB39" s="6"/>
      <c r="TC39" s="6"/>
      <c r="TD39" s="6"/>
      <c r="TE39" s="6"/>
      <c r="TF39" s="6"/>
      <c r="TG39" s="6"/>
      <c r="TH39" s="6"/>
      <c r="TI39" s="6"/>
      <c r="TJ39" s="6"/>
      <c r="TK39" s="6"/>
      <c r="TL39" s="6"/>
      <c r="TM39" s="6"/>
      <c r="TN39" s="6"/>
      <c r="TO39" s="6"/>
      <c r="TP39" s="6"/>
      <c r="TQ39" s="6"/>
      <c r="TR39" s="6"/>
      <c r="TS39" s="6"/>
      <c r="TT39" s="6"/>
      <c r="TU39" s="6"/>
      <c r="TV39" s="6"/>
      <c r="TW39" s="6"/>
      <c r="TX39" s="6"/>
      <c r="TY39" s="6"/>
      <c r="TZ39" s="6"/>
      <c r="UA39" s="6"/>
      <c r="UB39" s="6"/>
      <c r="UC39" s="6"/>
      <c r="UD39" s="6"/>
      <c r="UE39" s="6"/>
      <c r="UF39" s="6"/>
      <c r="UG39" s="6"/>
      <c r="UH39" s="6"/>
      <c r="UI39" s="6"/>
      <c r="UJ39" s="6"/>
      <c r="UK39" s="6"/>
      <c r="UL39" s="6"/>
      <c r="UM39" s="6"/>
      <c r="UN39" s="6"/>
      <c r="UO39" s="6"/>
      <c r="UP39" s="6"/>
      <c r="UQ39" s="6"/>
      <c r="UR39" s="6"/>
      <c r="US39" s="6"/>
      <c r="UT39" s="6"/>
      <c r="UU39" s="6"/>
      <c r="UV39" s="6"/>
      <c r="UW39" s="6"/>
      <c r="UX39" s="6"/>
      <c r="UY39" s="6"/>
      <c r="UZ39" s="6"/>
      <c r="VA39" s="6"/>
      <c r="VB39" s="6"/>
      <c r="VC39" s="6"/>
      <c r="VD39" s="6"/>
      <c r="VE39" s="6"/>
      <c r="VF39" s="6"/>
      <c r="VG39" s="6"/>
      <c r="VH39" s="6"/>
      <c r="VI39" s="6"/>
      <c r="VJ39" s="6"/>
      <c r="VK39" s="6"/>
      <c r="VL39" s="6"/>
      <c r="VM39" s="6"/>
      <c r="VN39" s="6"/>
      <c r="VO39" s="6"/>
      <c r="VP39" s="6"/>
      <c r="VQ39" s="6"/>
      <c r="VR39" s="6"/>
      <c r="VS39" s="6"/>
      <c r="VT39" s="6"/>
      <c r="VU39" s="6"/>
      <c r="VV39" s="6"/>
      <c r="VW39" s="6"/>
      <c r="VX39" s="6"/>
      <c r="VY39" s="6"/>
      <c r="VZ39" s="6"/>
      <c r="WA39" s="6"/>
      <c r="WB39" s="6"/>
      <c r="WC39" s="6"/>
      <c r="WD39" s="6"/>
      <c r="WE39" s="6"/>
      <c r="WF39" s="6"/>
      <c r="WG39" s="6"/>
      <c r="WH39" s="6"/>
      <c r="WI39" s="6"/>
      <c r="WJ39" s="6"/>
      <c r="WK39" s="6"/>
      <c r="WL39" s="6"/>
      <c r="WM39" s="6"/>
      <c r="WN39" s="6"/>
      <c r="WO39" s="6"/>
      <c r="WP39" s="6"/>
      <c r="WQ39" s="6"/>
      <c r="WR39" s="6"/>
      <c r="WS39" s="6"/>
      <c r="WT39" s="6"/>
      <c r="WU39" s="6"/>
      <c r="WV39" s="6"/>
      <c r="WW39" s="6"/>
      <c r="WX39" s="6"/>
      <c r="WY39" s="6"/>
      <c r="WZ39" s="6"/>
      <c r="XA39" s="6"/>
      <c r="XB39" s="6"/>
      <c r="XC39" s="6"/>
      <c r="XD39" s="6"/>
      <c r="XE39" s="6"/>
      <c r="XF39" s="6"/>
      <c r="XG39" s="6"/>
      <c r="XH39" s="6"/>
      <c r="XI39" s="6"/>
      <c r="XJ39" s="6"/>
      <c r="XK39" s="6"/>
      <c r="XL39" s="6"/>
      <c r="XM39" s="6"/>
      <c r="XN39" s="6"/>
      <c r="XO39" s="6"/>
      <c r="XP39" s="6"/>
      <c r="XQ39" s="6"/>
      <c r="XR39" s="6"/>
      <c r="XS39" s="6"/>
      <c r="XT39" s="6"/>
      <c r="XU39" s="6"/>
      <c r="XV39" s="6"/>
      <c r="XW39" s="6"/>
      <c r="XX39" s="6"/>
      <c r="XY39" s="6"/>
      <c r="XZ39" s="6"/>
      <c r="YA39" s="6"/>
      <c r="YB39" s="6"/>
      <c r="YC39" s="6"/>
      <c r="YD39" s="6"/>
      <c r="YE39" s="6"/>
      <c r="YF39" s="6"/>
      <c r="YG39" s="6"/>
      <c r="YH39" s="6"/>
      <c r="YI39" s="6"/>
      <c r="YJ39" s="6"/>
      <c r="YK39" s="6"/>
      <c r="YL39" s="6"/>
      <c r="YM39" s="6"/>
      <c r="YN39" s="6"/>
      <c r="YO39" s="6"/>
      <c r="YP39" s="6"/>
      <c r="YQ39" s="6"/>
      <c r="YR39" s="6"/>
      <c r="YS39" s="6"/>
      <c r="YT39" s="6"/>
      <c r="YU39" s="6"/>
      <c r="YV39" s="6"/>
      <c r="YW39" s="6"/>
      <c r="YX39" s="6"/>
      <c r="YY39" s="6"/>
      <c r="YZ39" s="6"/>
      <c r="ZA39" s="6"/>
      <c r="ZB39" s="6"/>
      <c r="ZC39" s="6"/>
      <c r="ZD39" s="6"/>
      <c r="ZE39" s="6"/>
      <c r="ZF39" s="6"/>
      <c r="ZG39" s="6"/>
      <c r="ZH39" s="6"/>
      <c r="ZI39" s="6"/>
      <c r="ZJ39" s="6"/>
      <c r="ZK39" s="6"/>
      <c r="ZL39" s="6"/>
      <c r="ZM39" s="6"/>
      <c r="ZN39" s="6"/>
      <c r="ZO39" s="6"/>
      <c r="ZP39" s="6"/>
      <c r="ZQ39" s="6"/>
      <c r="ZR39" s="6"/>
      <c r="ZS39" s="6"/>
      <c r="ZT39" s="6"/>
      <c r="ZU39" s="6"/>
      <c r="ZV39" s="6"/>
      <c r="ZW39" s="6"/>
      <c r="ZX39" s="6"/>
      <c r="ZY39" s="6"/>
      <c r="ZZ39" s="6"/>
      <c r="AAA39" s="6"/>
      <c r="AAB39" s="6"/>
      <c r="AAC39" s="6"/>
      <c r="AAD39" s="6"/>
      <c r="AAE39" s="6"/>
      <c r="AAF39" s="6"/>
      <c r="AAG39" s="6"/>
      <c r="AAH39" s="6"/>
      <c r="AAI39" s="6"/>
      <c r="AAJ39" s="6"/>
      <c r="AAK39" s="6"/>
      <c r="AAL39" s="6"/>
      <c r="AAM39" s="6"/>
      <c r="AAN39" s="6"/>
      <c r="AAO39" s="6"/>
      <c r="AAP39" s="6"/>
      <c r="AAQ39" s="6"/>
      <c r="AAR39" s="6"/>
      <c r="AAS39" s="6"/>
      <c r="AAT39" s="6"/>
      <c r="AAU39" s="6"/>
      <c r="AAV39" s="6"/>
      <c r="AAW39" s="6"/>
      <c r="AAX39" s="6"/>
      <c r="AAY39" s="6"/>
      <c r="AAZ39" s="6"/>
      <c r="ABA39" s="6"/>
      <c r="ABB39" s="6"/>
      <c r="ABC39" s="6"/>
      <c r="ABD39" s="6"/>
      <c r="ABE39" s="6"/>
      <c r="ABF39" s="6"/>
      <c r="ABG39" s="6"/>
      <c r="ABH39" s="6"/>
      <c r="ABI39" s="6"/>
      <c r="ABJ39" s="6"/>
      <c r="ABK39" s="6"/>
      <c r="ABL39" s="6"/>
      <c r="ABM39" s="6"/>
      <c r="ABN39" s="6"/>
      <c r="ABO39" s="6"/>
      <c r="ABP39" s="6"/>
      <c r="ABQ39" s="6"/>
      <c r="ABR39" s="6"/>
      <c r="ABS39" s="6"/>
      <c r="ABT39" s="6"/>
      <c r="ABU39" s="6"/>
      <c r="ABV39" s="6"/>
      <c r="ABW39" s="6"/>
      <c r="ABX39" s="6"/>
      <c r="ABY39" s="6"/>
      <c r="ABZ39" s="6"/>
      <c r="ACA39" s="6"/>
      <c r="ACB39" s="6"/>
      <c r="ACC39" s="6"/>
      <c r="ACD39" s="6"/>
      <c r="ACE39" s="6"/>
      <c r="ACF39" s="6"/>
      <c r="ACG39" s="6"/>
      <c r="ACH39" s="6"/>
      <c r="ACI39" s="6"/>
      <c r="ACJ39" s="6"/>
      <c r="ACK39" s="6"/>
      <c r="ACL39" s="6"/>
      <c r="ACM39" s="6"/>
      <c r="ACN39" s="6"/>
      <c r="ACO39" s="6"/>
      <c r="ACP39" s="6"/>
      <c r="ACQ39" s="6"/>
      <c r="ACR39" s="6"/>
      <c r="ACS39" s="6"/>
      <c r="ACT39" s="6"/>
      <c r="ACU39" s="6"/>
      <c r="ACV39" s="6"/>
      <c r="ACW39" s="6"/>
      <c r="ACX39" s="6"/>
      <c r="ACY39" s="6"/>
      <c r="ACZ39" s="6"/>
      <c r="ADA39" s="6"/>
      <c r="ADB39" s="6"/>
      <c r="ADC39" s="6"/>
      <c r="ADD39" s="6"/>
      <c r="ADE39" s="6"/>
      <c r="ADF39" s="6"/>
      <c r="ADG39" s="6"/>
      <c r="ADH39" s="6"/>
      <c r="ADI39" s="6"/>
      <c r="ADJ39" s="6"/>
      <c r="ADK39" s="6"/>
      <c r="ADL39" s="6"/>
      <c r="ADM39" s="6"/>
      <c r="ADN39" s="6"/>
      <c r="ADO39" s="6"/>
      <c r="ADP39" s="6"/>
      <c r="ADQ39" s="6"/>
      <c r="ADR39" s="6"/>
      <c r="ADS39" s="6"/>
      <c r="ADT39" s="6"/>
      <c r="ADU39" s="6"/>
      <c r="ADV39" s="6"/>
      <c r="ADW39" s="6"/>
      <c r="ADX39" s="6"/>
      <c r="ADY39" s="6"/>
      <c r="ADZ39" s="6"/>
      <c r="AEA39" s="6"/>
      <c r="AEB39" s="6"/>
      <c r="AEC39" s="6"/>
      <c r="AED39" s="6"/>
      <c r="AEE39" s="6"/>
      <c r="AEF39" s="6"/>
      <c r="AEG39" s="6"/>
      <c r="AEH39" s="6"/>
      <c r="AEI39" s="6"/>
      <c r="AEJ39" s="6"/>
      <c r="AEK39" s="6"/>
      <c r="AEL39" s="6"/>
      <c r="AEM39" s="6"/>
      <c r="AEN39" s="6"/>
      <c r="AEO39" s="6"/>
      <c r="AEP39" s="6"/>
      <c r="AEQ39" s="6"/>
      <c r="AER39" s="6"/>
      <c r="AES39" s="6"/>
      <c r="AET39" s="6"/>
      <c r="AEU39" s="6"/>
      <c r="AEV39" s="6"/>
      <c r="AEW39" s="6"/>
      <c r="AEX39" s="6"/>
      <c r="AEY39" s="6"/>
      <c r="AEZ39" s="6"/>
      <c r="AFA39" s="6"/>
      <c r="AFB39" s="6"/>
      <c r="AFC39" s="6"/>
      <c r="AFD39" s="6"/>
      <c r="AFE39" s="6"/>
      <c r="AFF39" s="6"/>
      <c r="AFG39" s="6"/>
      <c r="AFH39" s="6"/>
      <c r="AFI39" s="6"/>
      <c r="AFJ39" s="6"/>
      <c r="AFK39" s="6"/>
      <c r="AFL39" s="6"/>
      <c r="AFM39" s="6"/>
      <c r="AFN39" s="6"/>
      <c r="AFO39" s="6"/>
      <c r="AFP39" s="6"/>
      <c r="AFQ39" s="6"/>
      <c r="AFR39" s="6"/>
      <c r="AFS39" s="6"/>
      <c r="AFT39" s="6"/>
      <c r="AFU39" s="6"/>
      <c r="AFV39" s="6"/>
      <c r="AFW39" s="6"/>
      <c r="AFX39" s="6"/>
      <c r="AFY39" s="6"/>
      <c r="AFZ39" s="6"/>
      <c r="AGA39" s="6"/>
      <c r="AGB39" s="6"/>
      <c r="AGC39" s="6"/>
      <c r="AGD39" s="6"/>
      <c r="AGE39" s="6"/>
      <c r="AGF39" s="6"/>
      <c r="AGG39" s="6"/>
      <c r="AGH39" s="6"/>
      <c r="AGI39" s="6"/>
      <c r="AGJ39" s="6"/>
      <c r="AGK39" s="6"/>
      <c r="AGL39" s="6"/>
      <c r="AGM39" s="6"/>
      <c r="AGN39" s="6"/>
      <c r="AGO39" s="6"/>
      <c r="AGP39" s="6"/>
      <c r="AGQ39" s="6"/>
      <c r="AGR39" s="6"/>
      <c r="AGS39" s="6"/>
      <c r="AGT39" s="6"/>
      <c r="AGU39" s="6"/>
      <c r="AGV39" s="6"/>
      <c r="AGW39" s="6"/>
      <c r="AGX39" s="6"/>
      <c r="AGY39" s="6"/>
      <c r="AGZ39" s="6"/>
      <c r="AHA39" s="6"/>
      <c r="AHB39" s="6"/>
      <c r="AHC39" s="6"/>
      <c r="AHD39" s="6"/>
      <c r="AHE39" s="6"/>
      <c r="AHF39" s="6"/>
      <c r="AHG39" s="6"/>
      <c r="AHH39" s="6"/>
      <c r="AHI39" s="6"/>
      <c r="AHJ39" s="6"/>
      <c r="AHK39" s="6"/>
      <c r="AHL39" s="6"/>
      <c r="AHM39" s="6"/>
      <c r="AHN39" s="6"/>
      <c r="AHO39" s="6"/>
      <c r="AHP39" s="6"/>
      <c r="AHQ39" s="6"/>
      <c r="AHR39" s="6"/>
      <c r="AHS39" s="6"/>
      <c r="AHT39" s="6"/>
      <c r="AHU39" s="6"/>
      <c r="AHV39" s="6"/>
      <c r="AHW39" s="6"/>
      <c r="AHX39" s="6"/>
      <c r="AHY39" s="6"/>
      <c r="AHZ39" s="6"/>
      <c r="AIA39" s="6"/>
      <c r="AIB39" s="6"/>
      <c r="AIC39" s="6"/>
      <c r="AID39" s="6"/>
      <c r="AIE39" s="6"/>
      <c r="AIF39" s="6"/>
      <c r="AIG39" s="6"/>
      <c r="AIH39" s="6"/>
      <c r="AII39" s="6"/>
      <c r="AIJ39" s="6"/>
      <c r="AIK39" s="6"/>
      <c r="AIL39" s="6"/>
      <c r="AIM39" s="6"/>
      <c r="AIN39" s="6"/>
      <c r="AIO39" s="6"/>
      <c r="AIP39" s="6"/>
      <c r="AIQ39" s="6"/>
      <c r="AIR39" s="6"/>
      <c r="AIS39" s="6"/>
      <c r="AIT39" s="6"/>
      <c r="AIU39" s="6"/>
      <c r="AIV39" s="6"/>
      <c r="AIW39" s="6"/>
      <c r="AIX39" s="6"/>
      <c r="AIY39" s="6"/>
      <c r="AIZ39" s="6"/>
      <c r="AJA39" s="6"/>
      <c r="AJB39" s="6"/>
      <c r="AJC39" s="6"/>
      <c r="AJD39" s="6"/>
      <c r="AJE39" s="6"/>
      <c r="AJF39" s="6"/>
      <c r="AJG39" s="6"/>
      <c r="AJH39" s="6"/>
      <c r="AJI39" s="6"/>
      <c r="AJJ39" s="6"/>
      <c r="AJK39" s="6"/>
      <c r="AJL39" s="6"/>
      <c r="AJM39" s="6"/>
      <c r="AJN39" s="6"/>
      <c r="AJO39" s="6"/>
      <c r="AJP39" s="6"/>
      <c r="AJQ39" s="6"/>
      <c r="AJR39" s="6"/>
      <c r="AJS39" s="6"/>
      <c r="AJT39" s="6"/>
      <c r="AJU39" s="6"/>
      <c r="AJV39" s="6"/>
      <c r="AJW39" s="6"/>
      <c r="AJX39" s="6"/>
      <c r="AJY39" s="6"/>
      <c r="AJZ39" s="6"/>
      <c r="AKA39" s="6"/>
      <c r="AKB39" s="6"/>
      <c r="AKC39" s="6"/>
      <c r="AKD39" s="6"/>
      <c r="AKE39" s="6"/>
      <c r="AKF39" s="6"/>
      <c r="AKG39" s="6"/>
      <c r="AKH39" s="6"/>
      <c r="AKI39" s="6"/>
      <c r="AKJ39" s="6"/>
      <c r="AKK39" s="6"/>
      <c r="AKL39" s="6"/>
      <c r="AKM39" s="6"/>
      <c r="AKN39" s="6"/>
      <c r="AKO39" s="6"/>
      <c r="AKP39" s="6"/>
      <c r="AKQ39" s="6"/>
      <c r="AKR39" s="6"/>
      <c r="AKS39" s="6"/>
      <c r="AKT39" s="6"/>
      <c r="AKU39" s="6"/>
      <c r="AKV39" s="6"/>
      <c r="AKW39" s="6"/>
      <c r="AKX39" s="6"/>
      <c r="AKY39" s="6"/>
      <c r="AKZ39" s="6"/>
      <c r="ALA39" s="6"/>
      <c r="ALB39" s="6"/>
      <c r="ALC39" s="6"/>
      <c r="ALD39" s="6"/>
      <c r="ALE39" s="6"/>
      <c r="ALF39" s="6"/>
      <c r="ALG39" s="6"/>
      <c r="ALH39" s="6"/>
      <c r="ALI39" s="6"/>
      <c r="ALJ39" s="6"/>
      <c r="ALK39" s="6"/>
      <c r="ALL39" s="6"/>
      <c r="ALM39" s="6"/>
      <c r="ALN39" s="6"/>
      <c r="ALO39" s="6"/>
      <c r="ALP39" s="6"/>
      <c r="ALQ39" s="6"/>
      <c r="ALR39" s="6"/>
      <c r="ALS39" s="6"/>
      <c r="ALT39" s="6"/>
      <c r="ALU39" s="6"/>
      <c r="ALV39" s="6"/>
      <c r="ALW39" s="6"/>
    </row>
    <row r="40" spans="1:1011" ht="35.1" customHeight="1" x14ac:dyDescent="0.25"/>
    <row r="41" spans="1:1011" ht="35.1" customHeight="1" x14ac:dyDescent="0.25"/>
    <row r="42" spans="1:1011" ht="35.1" customHeight="1" x14ac:dyDescent="0.3">
      <c r="A42" s="2"/>
    </row>
    <row r="43" spans="1:1011" ht="35.1" customHeight="1" x14ac:dyDescent="0.3">
      <c r="A43" s="2"/>
    </row>
    <row r="44" spans="1:1011" ht="35.1" customHeight="1" x14ac:dyDescent="0.25"/>
    <row r="45" spans="1:1011" ht="35.1" customHeight="1" x14ac:dyDescent="0.5">
      <c r="C45" s="3"/>
      <c r="D45" s="3"/>
      <c r="E45" s="3"/>
      <c r="F45" s="3"/>
    </row>
    <row r="46" spans="1:1011" ht="35.1" customHeight="1" x14ac:dyDescent="0.5">
      <c r="C46" s="3"/>
      <c r="D46" s="3"/>
      <c r="E46" s="3"/>
      <c r="F46" s="3"/>
    </row>
    <row r="47" spans="1:1011" ht="35.1" customHeight="1" x14ac:dyDescent="0.5">
      <c r="C47" s="3"/>
      <c r="D47" s="3"/>
      <c r="E47" s="3"/>
      <c r="F47" s="3"/>
    </row>
    <row r="48" spans="1:1011" ht="35.1" customHeight="1" x14ac:dyDescent="0.5">
      <c r="C48" s="3"/>
      <c r="D48" s="3"/>
      <c r="E48" s="3"/>
      <c r="F48" s="3"/>
    </row>
    <row r="49" spans="3:6" ht="35.1" customHeight="1" x14ac:dyDescent="0.5">
      <c r="C49" s="3"/>
      <c r="D49" s="3"/>
      <c r="E49" s="3"/>
      <c r="F49" s="3"/>
    </row>
    <row r="50" spans="3:6" ht="35.1" customHeight="1" x14ac:dyDescent="0.5">
      <c r="C50" s="3"/>
      <c r="D50" s="3"/>
      <c r="E50" s="3"/>
      <c r="F50" s="3"/>
    </row>
    <row r="51" spans="3:6" ht="35.1" customHeight="1" x14ac:dyDescent="0.5">
      <c r="C51" s="3"/>
      <c r="D51" s="3"/>
      <c r="E51" s="3"/>
      <c r="F51" s="3"/>
    </row>
    <row r="52" spans="3:6" ht="35.1" customHeight="1" x14ac:dyDescent="0.5">
      <c r="C52" s="3"/>
      <c r="D52" s="3"/>
      <c r="E52" s="3"/>
      <c r="F52" s="3"/>
    </row>
    <row r="53" spans="3:6" ht="35.1" customHeight="1" x14ac:dyDescent="0.5">
      <c r="C53" s="3"/>
      <c r="D53" s="3"/>
      <c r="E53" s="3"/>
      <c r="F53" s="3"/>
    </row>
    <row r="54" spans="3:6" ht="35.1" customHeight="1" x14ac:dyDescent="0.5">
      <c r="C54" s="3"/>
      <c r="D54" s="3"/>
      <c r="E54" s="3"/>
      <c r="F54" s="3"/>
    </row>
    <row r="55" spans="3:6" ht="35.1" customHeight="1" x14ac:dyDescent="0.5">
      <c r="C55" s="3"/>
      <c r="D55" s="3"/>
      <c r="E55" s="3"/>
      <c r="F55" s="3"/>
    </row>
    <row r="56" spans="3:6" ht="35.1" customHeight="1" x14ac:dyDescent="0.5">
      <c r="C56" s="3"/>
      <c r="D56" s="3"/>
      <c r="E56" s="3"/>
      <c r="F56" s="3"/>
    </row>
    <row r="57" spans="3:6" ht="35.1" customHeight="1" x14ac:dyDescent="0.5">
      <c r="C57" s="3"/>
      <c r="D57" s="3"/>
      <c r="E57" s="3"/>
      <c r="F57" s="3"/>
    </row>
    <row r="58" spans="3:6" ht="35.1" customHeight="1" x14ac:dyDescent="0.5">
      <c r="C58" s="3"/>
      <c r="D58" s="3"/>
      <c r="E58" s="3"/>
      <c r="F58" s="3"/>
    </row>
    <row r="59" spans="3:6" ht="35.1" customHeight="1" x14ac:dyDescent="0.5">
      <c r="C59" s="3"/>
      <c r="D59" s="3"/>
      <c r="E59" s="3"/>
      <c r="F59" s="3"/>
    </row>
    <row r="60" spans="3:6" ht="35.1" customHeight="1" x14ac:dyDescent="0.5">
      <c r="C60" s="3"/>
      <c r="D60" s="3"/>
      <c r="E60" s="3"/>
      <c r="F60" s="3"/>
    </row>
    <row r="61" spans="3:6" ht="35.1" customHeight="1" x14ac:dyDescent="0.5">
      <c r="C61" s="3"/>
      <c r="D61" s="3"/>
      <c r="E61" s="3"/>
      <c r="F61" s="3"/>
    </row>
    <row r="62" spans="3:6" ht="35.1" customHeight="1" x14ac:dyDescent="0.25"/>
    <row r="63" spans="3:6" ht="35.1" customHeight="1" x14ac:dyDescent="0.25"/>
    <row r="64" spans="3:6" ht="43.5" customHeight="1" x14ac:dyDescent="0.25"/>
    <row r="65" ht="35.1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  <row r="71" ht="35.1" customHeight="1" x14ac:dyDescent="0.25"/>
    <row r="72" ht="35.1" customHeight="1" x14ac:dyDescent="0.25"/>
    <row r="73" ht="35.1" customHeight="1" x14ac:dyDescent="0.25"/>
    <row r="74" ht="35.1" customHeight="1" x14ac:dyDescent="0.25"/>
    <row r="75" ht="35.1" customHeight="1" x14ac:dyDescent="0.25"/>
    <row r="76" ht="66.75" customHeight="1" x14ac:dyDescent="0.25"/>
    <row r="77" ht="35.1" customHeight="1" x14ac:dyDescent="0.25"/>
    <row r="78" ht="35.1" customHeight="1" x14ac:dyDescent="0.25"/>
    <row r="79" ht="35.1" customHeight="1" x14ac:dyDescent="0.25"/>
    <row r="80" ht="35.1" customHeight="1" x14ac:dyDescent="0.25"/>
    <row r="81" s="4" customFormat="1" ht="133.5" customHeight="1" x14ac:dyDescent="0.25"/>
    <row r="82" s="5" customFormat="1" ht="93.75" customHeight="1" x14ac:dyDescent="0.2"/>
    <row r="83" ht="29.25" customHeight="1" x14ac:dyDescent="0.25"/>
  </sheetData>
  <mergeCells count="74">
    <mergeCell ref="D21:E21"/>
    <mergeCell ref="D22:E22"/>
    <mergeCell ref="D23:E23"/>
    <mergeCell ref="D24:E24"/>
    <mergeCell ref="D17:E17"/>
    <mergeCell ref="D18:E18"/>
    <mergeCell ref="D19:E19"/>
    <mergeCell ref="D20:E20"/>
    <mergeCell ref="D16:E16"/>
    <mergeCell ref="BR3:BR5"/>
    <mergeCell ref="B26:Q26"/>
    <mergeCell ref="BH3:BH5"/>
    <mergeCell ref="BQ3:BQ5"/>
    <mergeCell ref="B14:E14"/>
    <mergeCell ref="B9:B13"/>
    <mergeCell ref="C9:C13"/>
    <mergeCell ref="B15:B25"/>
    <mergeCell ref="AT3:AT4"/>
    <mergeCell ref="AV3:AV4"/>
    <mergeCell ref="AX3:AX4"/>
    <mergeCell ref="AQ3:AQ5"/>
    <mergeCell ref="AR3:AR4"/>
    <mergeCell ref="BD3:BD4"/>
    <mergeCell ref="BF3:BF5"/>
    <mergeCell ref="BG3:BG5"/>
    <mergeCell ref="AZ3:AZ4"/>
    <mergeCell ref="BB3:BB4"/>
    <mergeCell ref="T3:T5"/>
    <mergeCell ref="AG3:AG5"/>
    <mergeCell ref="AH3:AH4"/>
    <mergeCell ref="D10:D13"/>
    <mergeCell ref="B7:E7"/>
    <mergeCell ref="B8:E8"/>
    <mergeCell ref="O3:O5"/>
    <mergeCell ref="AC3:AC4"/>
    <mergeCell ref="W3:W5"/>
    <mergeCell ref="X3:X4"/>
    <mergeCell ref="Z3:Z4"/>
    <mergeCell ref="AB3:AB5"/>
    <mergeCell ref="V3:V4"/>
    <mergeCell ref="M3:M5"/>
    <mergeCell ref="N3:N5"/>
    <mergeCell ref="BK3:BK4"/>
    <mergeCell ref="BM3:BM4"/>
    <mergeCell ref="BO3:BO4"/>
    <mergeCell ref="F3:F5"/>
    <mergeCell ref="H3:H5"/>
    <mergeCell ref="G3:G5"/>
    <mergeCell ref="BI3:BI4"/>
    <mergeCell ref="AK3:AK4"/>
    <mergeCell ref="AI3:AI4"/>
    <mergeCell ref="AP3:AP5"/>
    <mergeCell ref="U3:U4"/>
    <mergeCell ref="P3:P4"/>
    <mergeCell ref="R3:R4"/>
    <mergeCell ref="AM3:AM4"/>
    <mergeCell ref="AO3:AO5"/>
    <mergeCell ref="AJ3:AJ5"/>
    <mergeCell ref="D38:J38"/>
    <mergeCell ref="L3:L5"/>
    <mergeCell ref="B29:J29"/>
    <mergeCell ref="B36:J36"/>
    <mergeCell ref="B37:I37"/>
    <mergeCell ref="K3:K4"/>
    <mergeCell ref="J3:J4"/>
    <mergeCell ref="I3:I5"/>
    <mergeCell ref="B34:W34"/>
    <mergeCell ref="C15:C25"/>
    <mergeCell ref="D25:E25"/>
    <mergeCell ref="B32:AN32"/>
    <mergeCell ref="B35:AN35"/>
    <mergeCell ref="D9:E9"/>
    <mergeCell ref="D15:E15"/>
    <mergeCell ref="AE3:AE4"/>
  </mergeCells>
  <printOptions horizontalCentered="1" verticalCentered="1"/>
  <pageMargins left="3.9583333333333297E-2" right="3.9583333333333297E-2" top="0.196527777777778" bottom="0.15763888888888899" header="0.51180555555555496" footer="0.51180555555555496"/>
  <pageSetup paperSize="9" scale="34" firstPageNumber="0" fitToWidth="4" fitToHeight="0" orientation="portrait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Луговкин Василий Вячеславович</dc:creator>
  <cp:lastModifiedBy>Макеева Марина Сергеевна</cp:lastModifiedBy>
  <cp:revision>4</cp:revision>
  <cp:lastPrinted>2021-04-05T07:41:02Z</cp:lastPrinted>
  <dcterms:created xsi:type="dcterms:W3CDTF">2016-06-10T12:09:57Z</dcterms:created>
  <dcterms:modified xsi:type="dcterms:W3CDTF">2022-01-10T09:09:37Z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